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240" windowHeight="8475" activeTab="0"/>
  </bookViews>
  <sheets>
    <sheet name="KH mo lop " sheetId="1" r:id="rId1"/>
    <sheet name="GV,HS" sheetId="2" r:id="rId2"/>
    <sheet name="LG" sheetId="3" r:id="rId3"/>
    <sheet name="TV1 CGD" sheetId="4" r:id="rId4"/>
    <sheet name="Anh Văn" sheetId="5" r:id="rId5"/>
    <sheet name="Tin học" sheetId="6" r:id="rId6"/>
    <sheet name="2 buổi" sheetId="7" r:id="rId7"/>
    <sheet name="LLớp-LBan" sheetId="8" r:id="rId8"/>
  </sheets>
  <definedNames/>
  <calcPr fullCalcOnLoad="1"/>
</workbook>
</file>

<file path=xl/sharedStrings.xml><?xml version="1.0" encoding="utf-8"?>
<sst xmlns="http://schemas.openxmlformats.org/spreadsheetml/2006/main" count="349" uniqueCount="195">
  <si>
    <t>PHÒNG GIÁO DỤC VÀ ĐÀO TẠO</t>
  </si>
  <si>
    <t>CỘNG HÒA XÃ HỘI CHỦ NGHĨA VIỆT NAM</t>
  </si>
  <si>
    <t>Độc lập - Tự do - Hạnh phúc</t>
  </si>
  <si>
    <t>Nữ</t>
  </si>
  <si>
    <t>Ghi chú</t>
  </si>
  <si>
    <t>Tổng cộng</t>
  </si>
  <si>
    <t>DT</t>
  </si>
  <si>
    <t>N
DT</t>
  </si>
  <si>
    <t>TS</t>
  </si>
  <si>
    <t>TT</t>
  </si>
  <si>
    <t>Điểm 
trường</t>
  </si>
  <si>
    <t>Phòng học</t>
  </si>
  <si>
    <t>Tên giáo viên</t>
  </si>
  <si>
    <t>Lớp đơn</t>
  </si>
  <si>
    <t>Lớp hai ca</t>
  </si>
  <si>
    <t>Lớp ghép</t>
  </si>
  <si>
    <t>Chia ra</t>
  </si>
  <si>
    <t>Tên 
lớp</t>
  </si>
  <si>
    <t>TS
HS</t>
  </si>
  <si>
    <t>Tên
 lớp</t>
  </si>
  <si>
    <t>Tổng số HS</t>
  </si>
  <si>
    <t>Tổng số HS Nữ</t>
  </si>
  <si>
    <t>NDT</t>
  </si>
  <si>
    <t>Kiên
 cố</t>
  </si>
  <si>
    <t>B
KC</t>
  </si>
  <si>
    <t xml:space="preserve">Tạm
</t>
  </si>
  <si>
    <t>TĐ1</t>
  </si>
  <si>
    <t>TĐ2</t>
  </si>
  <si>
    <t>Ghi chú:</t>
  </si>
  <si>
    <t>- Phòng học bán Kiên cố là các Phòng học được xây dựng thường không có bê tông cốt thép, không có trụ bê tông cốt thép và không có đổ trần bê tông</t>
  </si>
  <si>
    <t>- Phòng học tạm là các phòng học lắp ghép, các phòng học thuộc chương trình 135, các phòng học do xã, trường và nhân dân tự làm bằng gỗ mang tính chất tạm</t>
  </si>
  <si>
    <t>1+2</t>
  </si>
  <si>
    <t>Số:       /KH-NTr</t>
  </si>
  <si>
    <t>* Đối với phòng học tạm nhà trường cần ghi rõ phòng học tạm như thế nào (phòng lắp ghép, các phòng học thuộc chương trình 135, các phòng học do xã,</t>
  </si>
  <si>
    <t xml:space="preserve"> trường và nhân dân tự làm)</t>
  </si>
  <si>
    <t xml:space="preserve">- Phòng học Kiên cố là các phòng học được xây dựng kiên cố bằng bê tông cốt thép, có đổ bê tông, rằng móng, trụ ('VD: Các phòng học được xây dựng 2 tầng, các phòng học  </t>
  </si>
  <si>
    <t>được xây dựng từ nguồn vốn kiên cố hóa trường lớp)</t>
  </si>
  <si>
    <r>
      <t xml:space="preserve">Kính gửi: </t>
    </r>
    <r>
      <rPr>
        <b/>
        <sz val="12"/>
        <rFont val="Times New Roman"/>
        <family val="1"/>
      </rPr>
      <t xml:space="preserve">       </t>
    </r>
  </si>
  <si>
    <r>
      <t xml:space="preserve">- </t>
    </r>
    <r>
      <rPr>
        <b/>
        <sz val="12"/>
        <rFont val="Times New Roman"/>
        <family val="1"/>
      </rPr>
      <t>Bộ phận Chuyên môn Tiểu học.</t>
    </r>
  </si>
  <si>
    <t>- Phòng Giáo dục và Đào tạo huyện Kon Plông.</t>
  </si>
  <si>
    <t>KẾ HOẠCH MỞ LỚP VÀ ĐỊNH BIÊN GIÁO VIÊN</t>
  </si>
  <si>
    <t>Khối</t>
  </si>
  <si>
    <t>N</t>
  </si>
  <si>
    <t>SL</t>
  </si>
  <si>
    <t>Cộng</t>
  </si>
  <si>
    <t>số lớp</t>
  </si>
  <si>
    <t xml:space="preserve">Ghi chú: </t>
  </si>
  <si>
    <t>Lớp ghép chỉ tính 01 đơn vị lớp (lấy học sinh số đông làm căn cứ để đặt tên lớp)</t>
  </si>
  <si>
    <t xml:space="preserve">BẢNG KẾ HOẠCH SỐ LƯỢNG CBQL, GV, NHÂN VIÊN VÀ HỌC SINH BẬC TIỂU HỌC </t>
  </si>
  <si>
    <t>T
T</t>
  </si>
  <si>
    <t>Điểm trường</t>
  </si>
  <si>
    <t>Tổng hợp
toàn trường</t>
  </si>
  <si>
    <t>K1</t>
  </si>
  <si>
    <t>K2</t>
  </si>
  <si>
    <t>K3</t>
  </si>
  <si>
    <t>K4</t>
  </si>
  <si>
    <t>K5</t>
  </si>
  <si>
    <t>Tổng
cộng</t>
  </si>
  <si>
    <t>QL</t>
  </si>
  <si>
    <t>GV
đa môn</t>
  </si>
  <si>
    <t>Nữ
DT</t>
  </si>
  <si>
    <t>Nhân
viên</t>
  </si>
  <si>
    <t>Anh
văn</t>
  </si>
  <si>
    <t>Tin học</t>
  </si>
  <si>
    <t>GV
nhạc</t>
  </si>
  <si>
    <t>GV
họa</t>
  </si>
  <si>
    <t>GV
TD</t>
  </si>
  <si>
    <t>PC</t>
  </si>
  <si>
    <t>GVHĐ</t>
  </si>
  <si>
    <t>HS</t>
  </si>
  <si>
    <t>Đơn Môn</t>
  </si>
  <si>
    <t>Đa Môn</t>
  </si>
  <si>
    <t>TC toàn trường</t>
  </si>
  <si>
    <t>Nội dung</t>
  </si>
  <si>
    <t>Số lượng</t>
  </si>
  <si>
    <t>CBQL</t>
  </si>
  <si>
    <t>Người lập</t>
  </si>
  <si>
    <t>GV đa môn</t>
  </si>
  <si>
    <t>HIỆU TRƯỞNG</t>
  </si>
  <si>
    <t>Anh văn</t>
  </si>
  <si>
    <t>GV Âm nhạc</t>
  </si>
  <si>
    <t>GV Mĩ thuật</t>
  </si>
  <si>
    <t>GV Thể dục</t>
  </si>
  <si>
    <t>Cán bộ phổ cập</t>
  </si>
  <si>
    <t>GV Hợp đồng</t>
  </si>
  <si>
    <t>HĐ đơn môn</t>
  </si>
  <si>
    <t>HĐ đa môn</t>
  </si>
  <si>
    <t>Nhân viên</t>
  </si>
  <si>
    <t>Hợp đồng khác</t>
  </si>
  <si>
    <t>* Ghi chú:</t>
  </si>
  <si>
    <t>Số lượng giáo viên đa môn nghỉ sinh:      GV thời gian từ  tháng     năm  201     đến tháng     năm    201        ;</t>
  </si>
  <si>
    <t>Số lượng giáo viên đơn môn nghỉ sinh:      GV</t>
  </si>
  <si>
    <t>Số lượng giáo viên đa môn nghỉ không lương:       GV</t>
  </si>
  <si>
    <t xml:space="preserve">Số lượng giáo viên đơn môn không lương:       GV </t>
  </si>
  <si>
    <t>TRƯỜNG….</t>
  </si>
  <si>
    <t>Đơn vị trường Tiểu học</t>
  </si>
  <si>
    <t xml:space="preserve">Tổng số lớp toàn trường </t>
  </si>
  <si>
    <t>Trong đó số lớp ghép</t>
  </si>
  <si>
    <t>Chia ra Lớp ghép</t>
  </si>
  <si>
    <t>1+3</t>
  </si>
  <si>
    <t>3+4</t>
  </si>
  <si>
    <t>….</t>
  </si>
  <si>
    <t>TC</t>
  </si>
  <si>
    <t>- Số lớp ghép từ  5HS trở xuống:</t>
  </si>
  <si>
    <t>- Số học sinh:</t>
  </si>
  <si>
    <t>- Số lớp ghép từ  6-8HS:</t>
  </si>
  <si>
    <t>- Số lớp ghép từ  9-11HS:</t>
  </si>
  <si>
    <t>- Số lớp ghép từ 12-15HS:</t>
  </si>
  <si>
    <t>…</t>
  </si>
  <si>
    <t xml:space="preserve">                     Độc lập - Tự do - Hạnh phúc</t>
  </si>
  <si>
    <t xml:space="preserve">Số lớp
</t>
  </si>
  <si>
    <t>TSHS</t>
  </si>
  <si>
    <t xml:space="preserve">Cộng  </t>
  </si>
  <si>
    <t>Tên trường</t>
  </si>
  <si>
    <t>Học sinh</t>
  </si>
  <si>
    <t>Học sinh học TA tự chọn</t>
  </si>
  <si>
    <t>Học sinh học TA CT mới</t>
  </si>
  <si>
    <t>Lớp 3</t>
  </si>
  <si>
    <t>Lớp 4</t>
  </si>
  <si>
    <t>Lớp 5</t>
  </si>
  <si>
    <t>Số lớp</t>
  </si>
  <si>
    <t>KẾ HOẠCH DẠY HỌC TIẾNG VIỆT 1 -  CNGD
 NĂM HỌC 2015-2016</t>
  </si>
  <si>
    <t>Yêu cầu phải tổng hợp, kiểm tra số liệu ở biểu này</t>
  </si>
  <si>
    <t>STT</t>
  </si>
  <si>
    <t>Tổng số học sinh</t>
  </si>
  <si>
    <t>Số HS học 2 buổi/ngày</t>
  </si>
  <si>
    <t>Tỉ lệ %</t>
  </si>
  <si>
    <t>Số HS không học 2 buổi/ngày</t>
  </si>
  <si>
    <t>Loại hình</t>
  </si>
  <si>
    <t>Ghi chú ( Các đơn vị báo cáo cụ thể  như ví dụ dưới đây)</t>
  </si>
  <si>
    <t>BÁO CÁO HỌC SINH LƯU BAN Ở CÁC LỚP</t>
  </si>
  <si>
    <t xml:space="preserve"> Lớp
</t>
  </si>
  <si>
    <t>Con ông/bà</t>
  </si>
  <si>
    <t>Tổng số</t>
  </si>
  <si>
    <t>Giáo viên dạy</t>
  </si>
  <si>
    <t xml:space="preserve">                 HIỆU TRƯỞNG</t>
  </si>
  <si>
    <t>TRƯỜNG …………………………</t>
  </si>
  <si>
    <t>Họ và tên HS</t>
  </si>
  <si>
    <t>KẾ HOẠCH MỞ LỚP GHÉP NĂM HỌC 2018-2019</t>
  </si>
  <si>
    <t>…..., ngày   ... tháng 9 năm 2018</t>
  </si>
  <si>
    <t>NĂM HỌC: 2018-2019</t>
  </si>
  <si>
    <t>KẾ HOẠCH DẠY HỌC TIẾNG ANH - NĂM HỌC 2018-2019</t>
  </si>
  <si>
    <t>BÁO CÁO DẠY HỌC TIN HỌC
 NĂM HỌC 2018-2019</t>
  </si>
  <si>
    <t>KẾ HOẠCH TỔ CHỨC DẠY HỌC 2 BUỔI/NGÀY ĐẦU NĂM - NĂM HỌC 2018-2019</t>
  </si>
  <si>
    <t>Lưu ý: Các điểm trường có tổ chức bán trú báo cáo học 2 buổi/ngày.</t>
  </si>
  <si>
    <t>BÁO CÁO HỌC SINH LÊN LỚP SAU THI LẠI
Năm học 2017-2018</t>
  </si>
  <si>
    <r>
      <t>TR</t>
    </r>
    <r>
      <rPr>
        <b/>
        <u val="single"/>
        <sz val="12"/>
        <rFont val="Times New Roman"/>
        <family val="1"/>
      </rPr>
      <t>ƯỜNG TIỂU HỌC MĂNG ĐEN</t>
    </r>
  </si>
  <si>
    <t>Măng Đen</t>
  </si>
  <si>
    <t>Nguyễn Thị Mai</t>
  </si>
  <si>
    <t>1A</t>
  </si>
  <si>
    <t>Lại Thị Nụ</t>
  </si>
  <si>
    <t>1B</t>
  </si>
  <si>
    <t>Nguyễn Thị Vạn</t>
  </si>
  <si>
    <t>1C</t>
  </si>
  <si>
    <t>Trần Thị T. Thúy</t>
  </si>
  <si>
    <t>2A</t>
  </si>
  <si>
    <t>Đoàn Thị Hoa</t>
  </si>
  <si>
    <t>2B</t>
  </si>
  <si>
    <t>2C</t>
  </si>
  <si>
    <t>Lê Thị Thanh Tâm</t>
  </si>
  <si>
    <t>3A</t>
  </si>
  <si>
    <t>Lê Thị Phường</t>
  </si>
  <si>
    <t>3B</t>
  </si>
  <si>
    <t>Ngân Thị Đội</t>
  </si>
  <si>
    <t>4A</t>
  </si>
  <si>
    <t>Nguyễn Trường Giang</t>
  </si>
  <si>
    <t>4B</t>
  </si>
  <si>
    <t>Trần Văn Chí</t>
  </si>
  <si>
    <t>5A</t>
  </si>
  <si>
    <t>Ngô Thị Hồng</t>
  </si>
  <si>
    <t>5B</t>
  </si>
  <si>
    <t>KonpRing</t>
  </si>
  <si>
    <t>Trương Trà My</t>
  </si>
  <si>
    <t xml:space="preserve"> 1+2</t>
  </si>
  <si>
    <t>ĐắkLong, ngày 31 tháng 9 năm 2018</t>
  </si>
  <si>
    <t>ĐắkLong, ngày 31 tháng 8 năm 2018</t>
  </si>
  <si>
    <t>TRƯỜNGTIỂU HỌC MĂNG ĐEN</t>
  </si>
  <si>
    <t>TH Măng Đen</t>
  </si>
  <si>
    <t>TRƯỜNG TiỂU HỌC MĂNG ĐEN</t>
  </si>
  <si>
    <t>ĐắkLong, ngày  31 tháng 8 năm 2018</t>
  </si>
  <si>
    <t>KonP Ring</t>
  </si>
  <si>
    <t>ĐắkLong, ngày   31 tháng 8 năm 2018</t>
  </si>
  <si>
    <t>Trường TH Măng Đen</t>
  </si>
  <si>
    <t>Đơn vị:  Trường TH Măng Đen</t>
  </si>
  <si>
    <t>TRƯỜNG TH MĂNG ĐEN</t>
  </si>
  <si>
    <t>Y Bình Chi</t>
  </si>
  <si>
    <t>AB Loang</t>
  </si>
  <si>
    <t>Dương Thị Thu</t>
  </si>
  <si>
    <t>Tổng số  CBGVNV: 22 ; GV đa môn 14 (01 hợp đồng Phòng), GV đơn môn 04 (02 hợp đồng Phòng) (TD 01.; AN 01; MT 01; Tin…….; AV 01); NV: 02</t>
  </si>
  <si>
    <t>2 buổi/ ngày</t>
  </si>
  <si>
    <t>ĐăkLong, ngày  31 tháng 8 năm 2018</t>
  </si>
  <si>
    <t>Tháng 10 năm học 2018- 2019</t>
  </si>
  <si>
    <t xml:space="preserve">THÁNG 10  NĂM HỌC 2018 - 2019 </t>
  </si>
  <si>
    <t>CBQL, GIÁO VIÊN, NHÂN VIÊN
NĂM HỌC 2018 - 2019</t>
  </si>
  <si>
    <t xml:space="preserve"> HỌC SINH NĂM HỌC 2018- 2019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</si>
</sst>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83">
    <font>
      <sz val="10"/>
      <name val="Arial"/>
      <family val="0"/>
    </font>
    <font>
      <sz val="11"/>
      <name val="Times New Roman"/>
      <family val="1"/>
    </font>
    <font>
      <b/>
      <sz val="14"/>
      <name val="Times New Roman"/>
      <family val="1"/>
    </font>
    <font>
      <b/>
      <sz val="12"/>
      <name val="Times New Roman"/>
      <family val="1"/>
    </font>
    <font>
      <b/>
      <sz val="11"/>
      <name val="Times New Roman"/>
      <family val="1"/>
    </font>
    <font>
      <sz val="12"/>
      <name val="Times New Roman"/>
      <family val="1"/>
    </font>
    <font>
      <sz val="10"/>
      <name val="Times New Roman"/>
      <family val="1"/>
    </font>
    <font>
      <b/>
      <sz val="10"/>
      <name val="Times New Roman"/>
      <family val="1"/>
    </font>
    <font>
      <u val="single"/>
      <sz val="10"/>
      <color indexed="12"/>
      <name val="Arial"/>
      <family val="2"/>
    </font>
    <font>
      <u val="single"/>
      <sz val="10"/>
      <color indexed="36"/>
      <name val="Arial"/>
      <family val="2"/>
    </font>
    <font>
      <b/>
      <u val="single"/>
      <sz val="11"/>
      <name val="Times New Roman"/>
      <family val="1"/>
    </font>
    <font>
      <b/>
      <u val="single"/>
      <sz val="12"/>
      <name val="Times New Roman"/>
      <family val="1"/>
    </font>
    <font>
      <sz val="14"/>
      <name val="Times New Roman"/>
      <family val="1"/>
    </font>
    <font>
      <b/>
      <i/>
      <sz val="12"/>
      <name val="Times New Roman"/>
      <family val="1"/>
    </font>
    <font>
      <sz val="9"/>
      <name val="Times New Roman"/>
      <family val="1"/>
    </font>
    <font>
      <i/>
      <sz val="11"/>
      <name val="Times New Roman"/>
      <family val="1"/>
    </font>
    <font>
      <b/>
      <i/>
      <sz val="14"/>
      <name val="Times New Roman"/>
      <family val="1"/>
    </font>
    <font>
      <sz val="8"/>
      <name val="Arial"/>
      <family val="0"/>
    </font>
    <font>
      <sz val="7"/>
      <name val="Times New Roman"/>
      <family val="1"/>
    </font>
    <font>
      <sz val="8"/>
      <name val="Times New Roman"/>
      <family val="1"/>
    </font>
    <font>
      <b/>
      <sz val="7"/>
      <name val="Times New Roman"/>
      <family val="1"/>
    </font>
    <font>
      <sz val="6"/>
      <name val="Times New Roman"/>
      <family val="1"/>
    </font>
    <font>
      <b/>
      <sz val="12"/>
      <color indexed="10"/>
      <name val="Times New Roman"/>
      <family val="1"/>
    </font>
    <font>
      <i/>
      <sz val="12"/>
      <name val="Times New Roman"/>
      <family val="1"/>
    </font>
    <font>
      <i/>
      <sz val="10"/>
      <name val="Times New Roman"/>
      <family val="1"/>
    </font>
    <font>
      <b/>
      <i/>
      <u val="single"/>
      <sz val="10"/>
      <name val="Times New Roman"/>
      <family val="1"/>
    </font>
    <font>
      <b/>
      <sz val="13"/>
      <name val="Times New Roman"/>
      <family val="1"/>
    </font>
    <font>
      <b/>
      <sz val="12"/>
      <color indexed="8"/>
      <name val="Times New Roman"/>
      <family val="1"/>
    </font>
    <font>
      <sz val="12"/>
      <color indexed="8"/>
      <name val="Times New Roman"/>
      <family val="1"/>
    </font>
    <font>
      <b/>
      <sz val="14"/>
      <color indexed="8"/>
      <name val="Times New Roman"/>
      <family val="1"/>
    </font>
    <font>
      <i/>
      <sz val="14"/>
      <color indexed="8"/>
      <name val="Times New Roman"/>
      <family val="1"/>
    </font>
    <font>
      <b/>
      <sz val="10"/>
      <color indexed="8"/>
      <name val="Times New Roman"/>
      <family val="1"/>
    </font>
    <font>
      <b/>
      <sz val="9"/>
      <color indexed="8"/>
      <name val="Times New Roman"/>
      <family val="1"/>
    </font>
    <font>
      <b/>
      <i/>
      <sz val="12"/>
      <color indexed="8"/>
      <name val="Times New Roman"/>
      <family val="1"/>
    </font>
    <font>
      <sz val="14"/>
      <color indexed="8"/>
      <name val="Times New Roman"/>
      <family val="1"/>
    </font>
    <font>
      <sz val="10"/>
      <color indexed="8"/>
      <name val="Times New Roman"/>
      <family val="1"/>
    </font>
    <font>
      <b/>
      <i/>
      <sz val="10"/>
      <color indexed="8"/>
      <name val="Times New Roman"/>
      <family val="1"/>
    </font>
    <font>
      <sz val="11"/>
      <color indexed="8"/>
      <name val="Times New Roman"/>
      <family val="1"/>
    </font>
    <font>
      <b/>
      <sz val="11"/>
      <color indexed="8"/>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i/>
      <sz val="12"/>
      <color indexed="10"/>
      <name val="Times New Roman"/>
      <family val="1"/>
    </font>
    <font>
      <sz val="10"/>
      <color indexed="10"/>
      <name val="Times New Roman"/>
      <family val="1"/>
    </font>
    <font>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i/>
      <sz val="12"/>
      <color rgb="FFFF0000"/>
      <name val="Times New Roman"/>
      <family val="1"/>
    </font>
    <font>
      <sz val="10"/>
      <color rgb="FFFF0000"/>
      <name val="Times New Roman"/>
      <family val="1"/>
    </font>
    <font>
      <sz val="8"/>
      <color rgb="FFFF0000"/>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style="thin"/>
      <top style="dashed"/>
      <bottom style="dashed"/>
    </border>
    <border>
      <left style="thin"/>
      <right>
        <color indexed="63"/>
      </right>
      <top style="dashed"/>
      <bottom style="dashed"/>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ashed"/>
      <bottom style="dashed"/>
    </border>
    <border>
      <left>
        <color indexed="63"/>
      </left>
      <right style="thin"/>
      <top style="dashed"/>
      <bottom style="dashed"/>
    </border>
    <border>
      <left style="thin"/>
      <right style="thin"/>
      <top style="dashed"/>
      <bottom>
        <color indexed="63"/>
      </bottom>
    </border>
    <border>
      <left style="thin"/>
      <right style="thin"/>
      <top>
        <color indexed="63"/>
      </top>
      <bottom style="dashed"/>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8"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32">
    <xf numFmtId="0" fontId="0" fillId="0" borderId="0" xfId="0" applyAlignment="1">
      <alignment/>
    </xf>
    <xf numFmtId="0" fontId="5" fillId="0" borderId="0" xfId="0" applyFont="1" applyAlignment="1">
      <alignment horizontal="center"/>
    </xf>
    <xf numFmtId="0" fontId="3" fillId="0" borderId="0" xfId="0" applyFont="1" applyAlignment="1">
      <alignment horizontal="center"/>
    </xf>
    <xf numFmtId="0" fontId="5" fillId="0" borderId="0" xfId="0" applyFont="1" applyAlignment="1">
      <alignment/>
    </xf>
    <xf numFmtId="0" fontId="12" fillId="0" borderId="0" xfId="0" applyFont="1" applyAlignment="1">
      <alignment horizontal="center"/>
    </xf>
    <xf numFmtId="0" fontId="12"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xf>
    <xf numFmtId="0" fontId="10" fillId="0" borderId="0" xfId="0" applyFont="1" applyAlignment="1">
      <alignment/>
    </xf>
    <xf numFmtId="0" fontId="15" fillId="0" borderId="0" xfId="0" applyFont="1" applyAlignment="1" quotePrefix="1">
      <alignment/>
    </xf>
    <xf numFmtId="0" fontId="7" fillId="0" borderId="10" xfId="0" applyFont="1" applyBorder="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horizontal="left" vertical="center"/>
    </xf>
    <xf numFmtId="0" fontId="13" fillId="0" borderId="0" xfId="0" applyFont="1" applyAlignment="1">
      <alignment/>
    </xf>
    <xf numFmtId="0" fontId="6" fillId="0" borderId="10" xfId="0" applyFont="1" applyFill="1" applyBorder="1" applyAlignment="1">
      <alignment horizontal="left" vertical="center"/>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0" fontId="6" fillId="0" borderId="11" xfId="0" applyFont="1" applyFill="1" applyBorder="1" applyAlignment="1">
      <alignment horizontal="left" vertical="center"/>
    </xf>
    <xf numFmtId="0" fontId="7" fillId="0" borderId="12" xfId="0" applyFont="1" applyBorder="1" applyAlignment="1">
      <alignment horizontal="center" vertical="center" wrapText="1"/>
    </xf>
    <xf numFmtId="0" fontId="7"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xf>
    <xf numFmtId="0" fontId="6" fillId="0" borderId="11" xfId="0" applyFont="1" applyBorder="1" applyAlignment="1">
      <alignment horizontal="left" vertical="center"/>
    </xf>
    <xf numFmtId="0" fontId="6" fillId="0" borderId="11" xfId="0" applyFont="1" applyBorder="1" applyAlignment="1">
      <alignment horizontal="center" vertical="center"/>
    </xf>
    <xf numFmtId="0" fontId="6" fillId="0" borderId="10" xfId="0" applyFont="1" applyBorder="1" applyAlignment="1">
      <alignment horizontal="left"/>
    </xf>
    <xf numFmtId="0" fontId="6" fillId="0" borderId="0" xfId="0" applyFont="1" applyAlignment="1">
      <alignment horizontal="left"/>
    </xf>
    <xf numFmtId="0" fontId="15" fillId="0" borderId="0" xfId="0" applyFont="1" applyAlignment="1">
      <alignment/>
    </xf>
    <xf numFmtId="0" fontId="5" fillId="0" borderId="0" xfId="0" applyFont="1" applyAlignment="1" quotePrefix="1">
      <alignment/>
    </xf>
    <xf numFmtId="0" fontId="13" fillId="0" borderId="0" xfId="0" applyFont="1" applyAlignment="1" quotePrefix="1">
      <alignment/>
    </xf>
    <xf numFmtId="0" fontId="6" fillId="0" borderId="13" xfId="0" applyFont="1" applyBorder="1" applyAlignment="1">
      <alignment vertical="center"/>
    </xf>
    <xf numFmtId="0" fontId="6" fillId="0" borderId="12" xfId="0" applyFont="1" applyBorder="1" applyAlignment="1">
      <alignment horizontal="center" vertical="center"/>
    </xf>
    <xf numFmtId="0" fontId="1" fillId="0" borderId="10" xfId="0" applyFont="1" applyBorder="1" applyAlignment="1">
      <alignment/>
    </xf>
    <xf numFmtId="0" fontId="6" fillId="0" borderId="10" xfId="0" applyFont="1" applyBorder="1" applyAlignment="1">
      <alignment vertical="center"/>
    </xf>
    <xf numFmtId="0" fontId="14"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Border="1" applyAlignment="1">
      <alignment vertical="center" wrapText="1"/>
    </xf>
    <xf numFmtId="0" fontId="7" fillId="0" borderId="14" xfId="0" applyFont="1" applyBorder="1" applyAlignment="1">
      <alignment vertical="center" wrapText="1"/>
    </xf>
    <xf numFmtId="0" fontId="7" fillId="0" borderId="11" xfId="0" applyFont="1" applyBorder="1" applyAlignment="1">
      <alignment vertical="center" wrapText="1"/>
    </xf>
    <xf numFmtId="0" fontId="7" fillId="0" borderId="13" xfId="0" applyFont="1" applyBorder="1" applyAlignment="1">
      <alignment vertical="center"/>
    </xf>
    <xf numFmtId="0" fontId="7" fillId="0" borderId="15" xfId="0" applyFont="1" applyBorder="1" applyAlignment="1">
      <alignment vertical="center"/>
    </xf>
    <xf numFmtId="0" fontId="6" fillId="0" borderId="0" xfId="0" applyFont="1" applyAlignment="1">
      <alignment horizontal="center"/>
    </xf>
    <xf numFmtId="0" fontId="6" fillId="0" borderId="10" xfId="0" applyFont="1" applyBorder="1" applyAlignment="1">
      <alignment horizontal="center"/>
    </xf>
    <xf numFmtId="0" fontId="5" fillId="0" borderId="10" xfId="0" applyFont="1" applyBorder="1" applyAlignment="1">
      <alignment/>
    </xf>
    <xf numFmtId="0" fontId="5" fillId="0" borderId="10" xfId="0" applyFont="1" applyBorder="1" applyAlignment="1">
      <alignment horizontal="center"/>
    </xf>
    <xf numFmtId="0" fontId="4" fillId="0" borderId="0" xfId="0" applyFont="1" applyAlignment="1">
      <alignment/>
    </xf>
    <xf numFmtId="0" fontId="78" fillId="0" borderId="0" xfId="0" applyFont="1" applyFill="1" applyBorder="1" applyAlignment="1">
      <alignment horizontal="left" vertical="center"/>
    </xf>
    <xf numFmtId="0" fontId="78" fillId="0" borderId="0" xfId="0" applyFont="1" applyAlignment="1">
      <alignment/>
    </xf>
    <xf numFmtId="0" fontId="3" fillId="0" borderId="0" xfId="0" applyFont="1" applyFill="1" applyAlignment="1">
      <alignment/>
    </xf>
    <xf numFmtId="0" fontId="1" fillId="0" borderId="0" xfId="0" applyFont="1" applyFill="1" applyAlignment="1">
      <alignment/>
    </xf>
    <xf numFmtId="0" fontId="19" fillId="0" borderId="0" xfId="0" applyFont="1" applyFill="1" applyAlignment="1">
      <alignment/>
    </xf>
    <xf numFmtId="0" fontId="20" fillId="0" borderId="12" xfId="0" applyFont="1" applyFill="1" applyBorder="1" applyAlignment="1">
      <alignment vertical="center" wrapText="1"/>
    </xf>
    <xf numFmtId="0" fontId="21" fillId="0" borderId="12" xfId="0" applyFont="1" applyFill="1" applyBorder="1" applyAlignment="1">
      <alignment horizontal="center" vertical="center" wrapText="1"/>
    </xf>
    <xf numFmtId="0" fontId="7"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0" borderId="10" xfId="0" applyFont="1" applyFill="1" applyBorder="1" applyAlignment="1">
      <alignment vertical="center"/>
    </xf>
    <xf numFmtId="0" fontId="7" fillId="34"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6" fillId="0" borderId="10" xfId="0" applyFont="1" applyFill="1" applyBorder="1" applyAlignment="1">
      <alignment/>
    </xf>
    <xf numFmtId="0" fontId="3" fillId="0" borderId="13" xfId="0" applyFont="1" applyFill="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17" xfId="0" applyFont="1" applyFill="1" applyBorder="1" applyAlignment="1">
      <alignment/>
    </xf>
    <xf numFmtId="0" fontId="6" fillId="0" borderId="17" xfId="0" applyFont="1" applyFill="1" applyBorder="1" applyAlignment="1">
      <alignment horizontal="left" vertical="center"/>
    </xf>
    <xf numFmtId="0" fontId="6" fillId="0" borderId="18" xfId="0" applyFont="1" applyFill="1" applyBorder="1" applyAlignment="1">
      <alignment horizontal="center" vertical="center"/>
    </xf>
    <xf numFmtId="0" fontId="12" fillId="0" borderId="0" xfId="0" applyFont="1" applyFill="1" applyAlignment="1">
      <alignment horizontal="center"/>
    </xf>
    <xf numFmtId="0" fontId="2" fillId="0" borderId="0" xfId="0" applyFont="1" applyFill="1" applyAlignment="1">
      <alignment vertical="justify"/>
    </xf>
    <xf numFmtId="0" fontId="2" fillId="0" borderId="0" xfId="0" applyFont="1" applyFill="1" applyAlignment="1">
      <alignment horizontal="center"/>
    </xf>
    <xf numFmtId="0" fontId="7" fillId="0" borderId="17" xfId="0" applyFont="1" applyFill="1" applyBorder="1" applyAlignment="1">
      <alignment horizontal="left" vertical="center"/>
    </xf>
    <xf numFmtId="0" fontId="24" fillId="0" borderId="17" xfId="0" applyFont="1" applyFill="1" applyBorder="1" applyAlignment="1">
      <alignment horizontal="left" vertical="center"/>
    </xf>
    <xf numFmtId="0" fontId="6" fillId="0" borderId="11" xfId="0" applyFont="1" applyFill="1" applyBorder="1" applyAlignment="1">
      <alignment/>
    </xf>
    <xf numFmtId="0" fontId="6" fillId="0" borderId="19" xfId="0" applyFont="1" applyFill="1" applyBorder="1" applyAlignment="1">
      <alignment horizontal="center" vertical="center"/>
    </xf>
    <xf numFmtId="0" fontId="7" fillId="0" borderId="13" xfId="0"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Fill="1" applyAlignment="1">
      <alignment/>
    </xf>
    <xf numFmtId="0" fontId="3" fillId="0" borderId="0" xfId="0" applyFont="1" applyFill="1" applyAlignment="1">
      <alignment/>
    </xf>
    <xf numFmtId="0" fontId="1" fillId="0" borderId="0" xfId="0" applyFont="1" applyAlignment="1">
      <alignment/>
    </xf>
    <xf numFmtId="0" fontId="10" fillId="0" borderId="0" xfId="0" applyFont="1" applyAlignment="1">
      <alignment/>
    </xf>
    <xf numFmtId="0" fontId="26" fillId="0" borderId="0" xfId="0" applyFont="1" applyFill="1" applyAlignment="1">
      <alignment/>
    </xf>
    <xf numFmtId="0" fontId="26" fillId="0" borderId="0" xfId="0" applyFont="1" applyFill="1" applyAlignment="1">
      <alignment horizontal="center"/>
    </xf>
    <xf numFmtId="0" fontId="26" fillId="0" borderId="0" xfId="0" applyFont="1" applyAlignment="1">
      <alignment/>
    </xf>
    <xf numFmtId="0" fontId="3" fillId="0" borderId="0" xfId="0" applyFont="1" applyAlignment="1">
      <alignment/>
    </xf>
    <xf numFmtId="0" fontId="2" fillId="0" borderId="0" xfId="0" applyFont="1" applyFill="1" applyAlignment="1">
      <alignment/>
    </xf>
    <xf numFmtId="0" fontId="2" fillId="0" borderId="0" xfId="0" applyFont="1" applyAlignment="1">
      <alignment/>
    </xf>
    <xf numFmtId="0" fontId="7" fillId="33" borderId="15" xfId="0" applyFont="1" applyFill="1" applyBorder="1" applyAlignment="1">
      <alignment horizontal="center"/>
    </xf>
    <xf numFmtId="0" fontId="7" fillId="33" borderId="10" xfId="0" applyFont="1" applyFill="1" applyBorder="1" applyAlignment="1">
      <alignment horizontal="center"/>
    </xf>
    <xf numFmtId="0" fontId="7" fillId="0" borderId="0" xfId="0" applyFont="1" applyAlignment="1">
      <alignment/>
    </xf>
    <xf numFmtId="0" fontId="7" fillId="0" borderId="10" xfId="0" applyFont="1" applyBorder="1" applyAlignment="1">
      <alignment/>
    </xf>
    <xf numFmtId="0" fontId="7" fillId="0" borderId="0" xfId="0" applyFont="1" applyAlignment="1">
      <alignment horizontal="center"/>
    </xf>
    <xf numFmtId="0" fontId="27" fillId="0" borderId="0" xfId="0" applyFont="1" applyAlignment="1">
      <alignment/>
    </xf>
    <xf numFmtId="0" fontId="28" fillId="0" borderId="0" xfId="0" applyFont="1" applyAlignment="1">
      <alignment/>
    </xf>
    <xf numFmtId="0" fontId="27" fillId="0" borderId="0" xfId="0" applyFont="1" applyAlignment="1">
      <alignment/>
    </xf>
    <xf numFmtId="0" fontId="27" fillId="0" borderId="0" xfId="0" applyFont="1" applyAlignment="1">
      <alignment horizontal="left"/>
    </xf>
    <xf numFmtId="0" fontId="34" fillId="0" borderId="0" xfId="0" applyFont="1" applyAlignment="1">
      <alignment/>
    </xf>
    <xf numFmtId="0" fontId="34" fillId="0" borderId="10" xfId="0" applyFont="1" applyBorder="1" applyAlignment="1">
      <alignment horizontal="center"/>
    </xf>
    <xf numFmtId="0" fontId="28" fillId="0" borderId="10" xfId="0" applyFont="1" applyBorder="1" applyAlignment="1">
      <alignment horizontal="left"/>
    </xf>
    <xf numFmtId="0" fontId="28" fillId="0" borderId="10" xfId="0" applyFont="1" applyBorder="1" applyAlignment="1">
      <alignment horizontal="center" vertical="center"/>
    </xf>
    <xf numFmtId="0" fontId="28" fillId="0" borderId="10" xfId="0" applyFont="1" applyFill="1" applyBorder="1" applyAlignment="1">
      <alignment horizontal="center" vertical="center"/>
    </xf>
    <xf numFmtId="0" fontId="28" fillId="0" borderId="10" xfId="0" applyFont="1" applyBorder="1" applyAlignment="1">
      <alignment horizontal="right" vertical="center"/>
    </xf>
    <xf numFmtId="0" fontId="35" fillId="0" borderId="10" xfId="0" applyFont="1" applyBorder="1" applyAlignment="1">
      <alignment horizontal="center"/>
    </xf>
    <xf numFmtId="0" fontId="29" fillId="0" borderId="0" xfId="0" applyFont="1" applyAlignment="1">
      <alignment/>
    </xf>
    <xf numFmtId="0" fontId="28" fillId="0" borderId="10" xfId="0" applyFont="1" applyBorder="1" applyAlignment="1">
      <alignment/>
    </xf>
    <xf numFmtId="0" fontId="27" fillId="0" borderId="10" xfId="0" applyFont="1" applyBorder="1" applyAlignment="1">
      <alignment horizontal="center" vertical="center"/>
    </xf>
    <xf numFmtId="0" fontId="28" fillId="0" borderId="10" xfId="0" applyFont="1" applyBorder="1" applyAlignment="1">
      <alignment vertical="center"/>
    </xf>
    <xf numFmtId="0" fontId="29" fillId="0" borderId="10" xfId="0" applyFont="1" applyBorder="1" applyAlignment="1">
      <alignment/>
    </xf>
    <xf numFmtId="0" fontId="27" fillId="0" borderId="10" xfId="0" applyFont="1" applyFill="1" applyBorder="1" applyAlignment="1">
      <alignment horizontal="center" vertical="center"/>
    </xf>
    <xf numFmtId="0" fontId="29" fillId="0" borderId="10" xfId="0" applyFont="1" applyBorder="1" applyAlignment="1">
      <alignment/>
    </xf>
    <xf numFmtId="0" fontId="34" fillId="0" borderId="0" xfId="0" applyFont="1" applyAlignment="1">
      <alignment/>
    </xf>
    <xf numFmtId="0" fontId="29" fillId="0" borderId="13" xfId="0" applyFont="1" applyBorder="1" applyAlignment="1">
      <alignment horizontal="center"/>
    </xf>
    <xf numFmtId="0" fontId="5" fillId="0" borderId="0" xfId="0" applyFont="1" applyAlignment="1">
      <alignment/>
    </xf>
    <xf numFmtId="0" fontId="3" fillId="0" borderId="0" xfId="0" applyFont="1" applyAlignment="1">
      <alignment/>
    </xf>
    <xf numFmtId="0" fontId="6" fillId="0" borderId="10" xfId="0" applyFont="1" applyFill="1" applyBorder="1" applyAlignment="1" applyProtection="1">
      <alignment horizontal="center"/>
      <protection/>
    </xf>
    <xf numFmtId="0" fontId="6" fillId="0" borderId="1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shrinkToFit="1"/>
      <protection/>
    </xf>
    <xf numFmtId="0" fontId="31" fillId="0" borderId="0" xfId="0" applyFont="1" applyFill="1" applyAlignment="1" applyProtection="1">
      <alignment vertical="center"/>
      <protection/>
    </xf>
    <xf numFmtId="0" fontId="37" fillId="0" borderId="20" xfId="0" applyFont="1" applyFill="1" applyBorder="1" applyAlignment="1" applyProtection="1">
      <alignment horizontal="center" vertical="center"/>
      <protection/>
    </xf>
    <xf numFmtId="0" fontId="37" fillId="0" borderId="20" xfId="0" applyFont="1" applyFill="1" applyBorder="1" applyAlignment="1" applyProtection="1">
      <alignment/>
      <protection/>
    </xf>
    <xf numFmtId="0" fontId="34" fillId="0" borderId="20" xfId="0" applyFont="1" applyFill="1" applyBorder="1" applyAlignment="1" applyProtection="1">
      <alignment horizontal="center" vertical="center"/>
      <protection/>
    </xf>
    <xf numFmtId="0" fontId="34" fillId="0" borderId="21" xfId="0" applyFont="1" applyFill="1" applyBorder="1" applyAlignment="1" applyProtection="1">
      <alignment horizontal="center" vertical="center"/>
      <protection/>
    </xf>
    <xf numFmtId="0" fontId="34" fillId="0" borderId="10" xfId="0" applyFont="1" applyFill="1" applyBorder="1" applyAlignment="1" applyProtection="1">
      <alignment horizontal="center"/>
      <protection/>
    </xf>
    <xf numFmtId="0" fontId="37" fillId="0" borderId="10" xfId="0" applyFont="1" applyFill="1" applyBorder="1" applyAlignment="1" applyProtection="1">
      <alignment/>
      <protection/>
    </xf>
    <xf numFmtId="0" fontId="34" fillId="0" borderId="20" xfId="0" applyFont="1" applyFill="1" applyBorder="1" applyAlignment="1" applyProtection="1">
      <alignment horizontal="center"/>
      <protection/>
    </xf>
    <xf numFmtId="0" fontId="37" fillId="0" borderId="20" xfId="0" applyFont="1" applyFill="1" applyBorder="1" applyAlignment="1" applyProtection="1">
      <alignment vertical="center"/>
      <protection/>
    </xf>
    <xf numFmtId="2" fontId="34" fillId="0" borderId="20" xfId="0" applyNumberFormat="1" applyFont="1" applyFill="1" applyBorder="1" applyAlignment="1" applyProtection="1">
      <alignment horizontal="center" vertical="center"/>
      <protection/>
    </xf>
    <xf numFmtId="2" fontId="34" fillId="0" borderId="10" xfId="0" applyNumberFormat="1" applyFont="1" applyFill="1" applyBorder="1" applyAlignment="1" applyProtection="1">
      <alignment horizontal="center" vertical="center"/>
      <protection/>
    </xf>
    <xf numFmtId="0" fontId="37" fillId="0" borderId="10" xfId="0" applyFont="1" applyFill="1" applyBorder="1" applyAlignment="1" applyProtection="1">
      <alignment vertical="center"/>
      <protection/>
    </xf>
    <xf numFmtId="0" fontId="34" fillId="0" borderId="22" xfId="0" applyFont="1" applyFill="1" applyBorder="1" applyAlignment="1" applyProtection="1">
      <alignment horizontal="center"/>
      <protection/>
    </xf>
    <xf numFmtId="0" fontId="29" fillId="0" borderId="10" xfId="0" applyFont="1" applyFill="1" applyBorder="1" applyAlignment="1" applyProtection="1">
      <alignment horizontal="center" vertical="center"/>
      <protection/>
    </xf>
    <xf numFmtId="0" fontId="29" fillId="0" borderId="23" xfId="0" applyFont="1" applyFill="1" applyBorder="1" applyAlignment="1" applyProtection="1">
      <alignment horizontal="center" vertical="center"/>
      <protection/>
    </xf>
    <xf numFmtId="2" fontId="29" fillId="0" borderId="20" xfId="0" applyNumberFormat="1" applyFont="1" applyFill="1" applyBorder="1" applyAlignment="1" applyProtection="1">
      <alignment horizontal="center" vertical="center"/>
      <protection/>
    </xf>
    <xf numFmtId="0" fontId="29" fillId="0" borderId="21" xfId="0" applyFont="1" applyFill="1" applyBorder="1" applyAlignment="1" applyProtection="1">
      <alignment horizontal="center" vertical="center"/>
      <protection/>
    </xf>
    <xf numFmtId="2" fontId="29" fillId="0" borderId="1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1" fillId="0" borderId="24" xfId="0" applyFont="1" applyFill="1" applyBorder="1" applyAlignment="1" applyProtection="1">
      <alignment horizontal="center" vertical="center"/>
      <protection/>
    </xf>
    <xf numFmtId="0" fontId="31" fillId="0" borderId="10" xfId="0" applyFont="1" applyFill="1" applyBorder="1" applyAlignment="1" applyProtection="1">
      <alignment horizontal="center" vertical="center" wrapText="1"/>
      <protection/>
    </xf>
    <xf numFmtId="0" fontId="31" fillId="0" borderId="25" xfId="0" applyFont="1" applyFill="1" applyBorder="1" applyAlignment="1" applyProtection="1">
      <alignment horizontal="center" vertical="center" wrapText="1"/>
      <protection/>
    </xf>
    <xf numFmtId="0" fontId="31" fillId="0" borderId="26" xfId="0" applyFont="1" applyFill="1" applyBorder="1" applyAlignment="1" applyProtection="1">
      <alignment horizontal="center" vertical="center" wrapText="1"/>
      <protection/>
    </xf>
    <xf numFmtId="0" fontId="31" fillId="0" borderId="21" xfId="0" applyFont="1" applyFill="1" applyBorder="1" applyAlignment="1" applyProtection="1">
      <alignment horizontal="center" vertical="center" wrapText="1"/>
      <protection/>
    </xf>
    <xf numFmtId="0" fontId="29" fillId="0" borderId="0" xfId="0" applyFont="1" applyAlignment="1">
      <alignment horizontal="center" vertical="center"/>
    </xf>
    <xf numFmtId="0" fontId="12" fillId="0" borderId="10" xfId="0" applyFont="1" applyBorder="1" applyAlignment="1">
      <alignment/>
    </xf>
    <xf numFmtId="0" fontId="12" fillId="0" borderId="14" xfId="0" applyFont="1" applyBorder="1" applyAlignment="1">
      <alignment/>
    </xf>
    <xf numFmtId="0" fontId="12" fillId="0" borderId="10" xfId="0" applyFont="1" applyBorder="1" applyAlignment="1">
      <alignment horizontal="center" vertical="center"/>
    </xf>
    <xf numFmtId="0" fontId="35" fillId="0" borderId="10" xfId="0" applyFont="1" applyFill="1" applyBorder="1" applyAlignment="1" applyProtection="1">
      <alignment horizontal="center" vertical="center" wrapText="1"/>
      <protection/>
    </xf>
    <xf numFmtId="0" fontId="79" fillId="0" borderId="0" xfId="0" applyFont="1" applyAlignment="1">
      <alignment/>
    </xf>
    <xf numFmtId="0" fontId="29" fillId="0" borderId="0" xfId="0" applyFont="1" applyAlignment="1">
      <alignment wrapText="1"/>
    </xf>
    <xf numFmtId="0" fontId="6" fillId="0" borderId="27" xfId="0" applyFont="1" applyFill="1" applyBorder="1" applyAlignment="1">
      <alignment/>
    </xf>
    <xf numFmtId="0" fontId="7" fillId="0" borderId="27"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Fill="1" applyBorder="1" applyAlignment="1">
      <alignment horizontal="right"/>
    </xf>
    <xf numFmtId="0" fontId="7" fillId="0" borderId="0" xfId="0" applyFont="1" applyFill="1" applyBorder="1" applyAlignment="1">
      <alignment horizontal="right"/>
    </xf>
    <xf numFmtId="0" fontId="7" fillId="0" borderId="0" xfId="0" applyFont="1" applyFill="1" applyBorder="1" applyAlignment="1">
      <alignment horizontal="center"/>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Border="1" applyAlignment="1">
      <alignment/>
    </xf>
    <xf numFmtId="0" fontId="29" fillId="0" borderId="0" xfId="0" applyFont="1" applyBorder="1" applyAlignment="1">
      <alignment horizontal="center"/>
    </xf>
    <xf numFmtId="0" fontId="29" fillId="0" borderId="0" xfId="0" applyFont="1" applyBorder="1" applyAlignment="1">
      <alignment/>
    </xf>
    <xf numFmtId="0" fontId="27" fillId="0" borderId="0" xfId="0" applyFont="1" applyBorder="1" applyAlignment="1">
      <alignment horizontal="center" vertical="center"/>
    </xf>
    <xf numFmtId="0" fontId="27" fillId="0" borderId="27" xfId="0" applyFont="1" applyBorder="1" applyAlignment="1">
      <alignment horizontal="center" vertical="center"/>
    </xf>
    <xf numFmtId="0" fontId="27" fillId="0" borderId="27" xfId="0" applyFont="1" applyFill="1" applyBorder="1" applyAlignment="1">
      <alignment horizontal="center" vertical="center"/>
    </xf>
    <xf numFmtId="0" fontId="29" fillId="0" borderId="27" xfId="0" applyFont="1" applyBorder="1" applyAlignment="1">
      <alignment/>
    </xf>
    <xf numFmtId="0" fontId="35" fillId="0" borderId="0" xfId="0" applyFont="1" applyFill="1" applyAlignment="1" applyProtection="1">
      <alignment horizontal="center" vertical="center" wrapText="1"/>
      <protection/>
    </xf>
    <xf numFmtId="0" fontId="6" fillId="0" borderId="0" xfId="0" applyFont="1" applyFill="1" applyAlignment="1" applyProtection="1">
      <alignment/>
      <protection/>
    </xf>
    <xf numFmtId="0" fontId="35" fillId="0" borderId="0" xfId="0" applyFont="1" applyFill="1" applyAlignment="1" applyProtection="1">
      <alignment horizontal="left" vertical="center" wrapText="1"/>
      <protection/>
    </xf>
    <xf numFmtId="0" fontId="35" fillId="0" borderId="10" xfId="0" applyFont="1" applyFill="1" applyBorder="1" applyAlignment="1" applyProtection="1">
      <alignment horizontal="center"/>
      <protection/>
    </xf>
    <xf numFmtId="0" fontId="6" fillId="0" borderId="10" xfId="0" applyFont="1" applyFill="1" applyBorder="1" applyAlignment="1" applyProtection="1">
      <alignment/>
      <protection/>
    </xf>
    <xf numFmtId="0" fontId="35"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0" fontId="31" fillId="0" borderId="0" xfId="0" applyFont="1" applyFill="1" applyAlignment="1" applyProtection="1">
      <alignment horizontal="left" vertical="center" wrapText="1"/>
      <protection/>
    </xf>
    <xf numFmtId="0" fontId="31" fillId="0" borderId="22" xfId="0" applyFont="1" applyFill="1" applyBorder="1" applyAlignment="1" applyProtection="1">
      <alignment vertical="center"/>
      <protection/>
    </xf>
    <xf numFmtId="0" fontId="38" fillId="0" borderId="21" xfId="0" applyFont="1" applyFill="1" applyBorder="1" applyAlignment="1" applyProtection="1">
      <alignment horizontal="center" vertical="center"/>
      <protection/>
    </xf>
    <xf numFmtId="0" fontId="6" fillId="0" borderId="10" xfId="0" applyFont="1" applyFill="1" applyBorder="1" applyAlignment="1" applyProtection="1">
      <alignment vertical="center"/>
      <protection/>
    </xf>
    <xf numFmtId="0" fontId="37" fillId="0" borderId="0" xfId="0" applyFont="1" applyFill="1" applyAlignment="1" applyProtection="1">
      <alignment/>
      <protection/>
    </xf>
    <xf numFmtId="0" fontId="6" fillId="0" borderId="28" xfId="0" applyFont="1" applyBorder="1" applyAlignment="1">
      <alignment/>
    </xf>
    <xf numFmtId="0" fontId="6" fillId="0" borderId="29" xfId="0" applyFont="1" applyBorder="1" applyAlignment="1">
      <alignment/>
    </xf>
    <xf numFmtId="0" fontId="25"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Border="1" applyAlignment="1">
      <alignment/>
    </xf>
    <xf numFmtId="0" fontId="12" fillId="0" borderId="10" xfId="0" applyFont="1" applyBorder="1" applyAlignment="1">
      <alignment/>
    </xf>
    <xf numFmtId="0" fontId="12" fillId="0" borderId="10" xfId="0" applyFont="1" applyFill="1" applyBorder="1" applyAlignment="1">
      <alignment horizontal="center" vertical="center"/>
    </xf>
    <xf numFmtId="0" fontId="80" fillId="0" borderId="10" xfId="0" applyFont="1" applyFill="1" applyBorder="1" applyAlignment="1" applyProtection="1">
      <alignment/>
      <protection/>
    </xf>
    <xf numFmtId="0" fontId="81" fillId="0" borderId="10" xfId="0" applyFont="1" applyFill="1" applyBorder="1" applyAlignment="1" applyProtection="1">
      <alignment vertical="center" wrapText="1"/>
      <protection/>
    </xf>
    <xf numFmtId="0" fontId="7" fillId="0" borderId="14" xfId="0" applyFont="1" applyBorder="1" applyAlignment="1">
      <alignment horizontal="center" vertical="center" wrapText="1"/>
    </xf>
    <xf numFmtId="0" fontId="6" fillId="0" borderId="14" xfId="0" applyFont="1" applyBorder="1" applyAlignment="1">
      <alignment horizontal="center" vertical="center"/>
    </xf>
    <xf numFmtId="0" fontId="34" fillId="0" borderId="30" xfId="0" applyFont="1" applyFill="1" applyBorder="1" applyAlignment="1" applyProtection="1">
      <alignment horizontal="center" wrapText="1"/>
      <protection/>
    </xf>
    <xf numFmtId="0" fontId="34" fillId="0" borderId="20" xfId="0" applyFont="1" applyFill="1" applyBorder="1" applyAlignment="1" applyProtection="1">
      <alignment horizontal="center" vertical="center" wrapText="1"/>
      <protection/>
    </xf>
    <xf numFmtId="0" fontId="34" fillId="0" borderId="21" xfId="0" applyFont="1" applyFill="1" applyBorder="1" applyAlignment="1" applyProtection="1">
      <alignment horizontal="center" vertical="center" wrapText="1"/>
      <protection/>
    </xf>
    <xf numFmtId="0" fontId="34" fillId="0" borderId="10" xfId="0" applyFont="1" applyFill="1" applyBorder="1" applyAlignment="1" applyProtection="1">
      <alignment horizontal="center" wrapText="1"/>
      <protection/>
    </xf>
    <xf numFmtId="0" fontId="6" fillId="0" borderId="12" xfId="0" applyFont="1" applyBorder="1" applyAlignment="1">
      <alignment vertical="center"/>
    </xf>
    <xf numFmtId="0" fontId="6" fillId="0" borderId="11"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xf>
    <xf numFmtId="0" fontId="4" fillId="0" borderId="10" xfId="0" applyFont="1" applyBorder="1" applyAlignment="1">
      <alignment horizontal="center" wrapText="1"/>
    </xf>
    <xf numFmtId="0" fontId="1" fillId="0" borderId="0" xfId="0" applyFont="1" applyAlignment="1">
      <alignment horizontal="left"/>
    </xf>
    <xf numFmtId="0" fontId="1" fillId="0" borderId="29" xfId="0" applyFont="1" applyBorder="1" applyAlignment="1">
      <alignment horizontal="left"/>
    </xf>
    <xf numFmtId="0" fontId="16" fillId="0" borderId="0" xfId="0" applyFont="1" applyAlignment="1">
      <alignment horizontal="center"/>
    </xf>
    <xf numFmtId="0" fontId="13" fillId="0" borderId="0" xfId="0" applyFont="1" applyAlignment="1">
      <alignment horizontal="center"/>
    </xf>
    <xf numFmtId="0" fontId="3" fillId="0" borderId="10" xfId="0" applyFont="1" applyBorder="1" applyAlignment="1">
      <alignment horizontal="center" vertical="center"/>
    </xf>
    <xf numFmtId="0" fontId="5" fillId="0" borderId="0" xfId="0" applyFont="1" applyAlignment="1">
      <alignment horizontal="center"/>
    </xf>
    <xf numFmtId="0" fontId="3"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2" fillId="0" borderId="0" xfId="0" applyFont="1" applyAlignment="1">
      <alignment horizontal="center"/>
    </xf>
    <xf numFmtId="0" fontId="3" fillId="0" borderId="0" xfId="0" applyFont="1" applyFill="1" applyAlignment="1">
      <alignment horizontal="center"/>
    </xf>
    <xf numFmtId="0" fontId="5" fillId="0" borderId="0" xfId="0" applyFont="1" applyFill="1" applyAlignment="1">
      <alignment horizontal="center"/>
    </xf>
    <xf numFmtId="0" fontId="1" fillId="0" borderId="0" xfId="0" applyFont="1" applyAlignment="1">
      <alignment horizontal="center"/>
    </xf>
    <xf numFmtId="0" fontId="10" fillId="0" borderId="0" xfId="0" applyFont="1" applyAlignment="1">
      <alignment horizontal="center"/>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10" xfId="0" applyFont="1" applyFill="1" applyBorder="1" applyAlignment="1">
      <alignment horizontal="center"/>
    </xf>
    <xf numFmtId="0" fontId="4" fillId="0" borderId="3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18" fillId="0" borderId="1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xf>
    <xf numFmtId="0" fontId="18" fillId="0" borderId="11" xfId="0" applyFont="1" applyFill="1" applyBorder="1" applyAlignment="1">
      <alignment horizontal="center" vertical="center"/>
    </xf>
    <xf numFmtId="0" fontId="18" fillId="33" borderId="13" xfId="0" applyFont="1" applyFill="1" applyBorder="1" applyAlignment="1">
      <alignment horizontal="center" vertical="center" wrapText="1"/>
    </xf>
    <xf numFmtId="0" fontId="18" fillId="33" borderId="31"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12" xfId="0" applyFont="1" applyFill="1" applyBorder="1" applyAlignment="1">
      <alignment horizontal="center" vertical="center"/>
    </xf>
    <xf numFmtId="0" fontId="18" fillId="33" borderId="11" xfId="0" applyFont="1" applyFill="1" applyBorder="1" applyAlignment="1">
      <alignment horizontal="center" vertical="center"/>
    </xf>
    <xf numFmtId="0" fontId="18" fillId="33" borderId="12"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7" fillId="34" borderId="10" xfId="0" applyFont="1" applyFill="1" applyBorder="1" applyAlignment="1">
      <alignment horizontal="center" vertical="center"/>
    </xf>
    <xf numFmtId="0" fontId="7" fillId="34" borderId="10" xfId="0" applyFont="1" applyFill="1" applyBorder="1" applyAlignment="1" quotePrefix="1">
      <alignment horizontal="center" vertical="center"/>
    </xf>
    <xf numFmtId="0" fontId="3" fillId="0" borderId="3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7" fillId="0" borderId="27" xfId="0" applyFont="1" applyFill="1" applyBorder="1" applyAlignment="1">
      <alignment horizontal="right" vertical="center"/>
    </xf>
    <xf numFmtId="0" fontId="7" fillId="0" borderId="32" xfId="0" applyFont="1" applyFill="1" applyBorder="1" applyAlignment="1">
      <alignment horizontal="right" vertical="center"/>
    </xf>
    <xf numFmtId="0" fontId="7" fillId="0" borderId="12" xfId="0" applyFont="1" applyFill="1" applyBorder="1" applyAlignment="1">
      <alignment horizontal="center" vertical="center"/>
    </xf>
    <xf numFmtId="0" fontId="23" fillId="0" borderId="0" xfId="0" applyFont="1" applyFill="1" applyAlignment="1">
      <alignment horizontal="center" vertical="center"/>
    </xf>
    <xf numFmtId="0" fontId="7" fillId="0" borderId="35" xfId="0" applyFont="1" applyFill="1" applyBorder="1" applyAlignment="1">
      <alignment horizontal="right" vertical="center"/>
    </xf>
    <xf numFmtId="0" fontId="7" fillId="0" borderId="36" xfId="0" applyFont="1" applyFill="1" applyBorder="1" applyAlignment="1">
      <alignment horizontal="right" vertical="center"/>
    </xf>
    <xf numFmtId="0" fontId="7" fillId="0" borderId="17" xfId="0" applyFont="1" applyFill="1" applyBorder="1" applyAlignment="1">
      <alignment horizontal="center" vertical="center"/>
    </xf>
    <xf numFmtId="0" fontId="3" fillId="0" borderId="0" xfId="0" applyFont="1" applyFill="1" applyAlignment="1">
      <alignment horizontal="center" vertical="justify"/>
    </xf>
    <xf numFmtId="0" fontId="2" fillId="0" borderId="0" xfId="0" applyFont="1" applyFill="1" applyAlignment="1">
      <alignment horizontal="center"/>
    </xf>
    <xf numFmtId="0" fontId="6" fillId="0" borderId="3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8"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1" xfId="0" applyFont="1" applyFill="1" applyBorder="1" applyAlignment="1">
      <alignment horizontal="center" vertical="center"/>
    </xf>
    <xf numFmtId="0" fontId="3" fillId="0" borderId="31" xfId="0" applyFont="1" applyFill="1" applyBorder="1" applyAlignment="1">
      <alignment horizontal="right"/>
    </xf>
    <xf numFmtId="0" fontId="7" fillId="0" borderId="15" xfId="0" applyFont="1" applyFill="1" applyBorder="1" applyAlignment="1">
      <alignment horizontal="right"/>
    </xf>
    <xf numFmtId="0" fontId="7" fillId="0" borderId="10" xfId="0" applyFont="1" applyFill="1" applyBorder="1" applyAlignment="1">
      <alignment horizontal="center"/>
    </xf>
    <xf numFmtId="0" fontId="23" fillId="0" borderId="0" xfId="0" applyFont="1" applyAlignment="1">
      <alignment horizontal="center"/>
    </xf>
    <xf numFmtId="0" fontId="13" fillId="0" borderId="0" xfId="0" applyFont="1" applyAlignment="1">
      <alignment horizontal="center" vertical="top"/>
    </xf>
    <xf numFmtId="0" fontId="7" fillId="0" borderId="3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33" borderId="13" xfId="0" applyFont="1" applyFill="1" applyBorder="1" applyAlignment="1">
      <alignment horizontal="center"/>
    </xf>
    <xf numFmtId="0" fontId="7" fillId="33" borderId="15" xfId="0" applyFont="1" applyFill="1" applyBorder="1" applyAlignment="1">
      <alignment horizontal="center"/>
    </xf>
    <xf numFmtId="0" fontId="6" fillId="0" borderId="10" xfId="0" applyFont="1" applyBorder="1" applyAlignment="1" quotePrefix="1">
      <alignment horizontal="left"/>
    </xf>
    <xf numFmtId="0" fontId="6" fillId="0" borderId="13" xfId="0" applyFont="1" applyBorder="1" applyAlignment="1" quotePrefix="1">
      <alignment horizontal="left"/>
    </xf>
    <xf numFmtId="0" fontId="6" fillId="0" borderId="31" xfId="0" applyFont="1" applyBorder="1" applyAlignment="1" quotePrefix="1">
      <alignment horizontal="left"/>
    </xf>
    <xf numFmtId="0" fontId="6" fillId="0" borderId="15" xfId="0" applyFont="1" applyBorder="1" applyAlignment="1" quotePrefix="1">
      <alignment horizontal="left"/>
    </xf>
    <xf numFmtId="0" fontId="26" fillId="0" borderId="0" xfId="0" applyFont="1" applyAlignment="1">
      <alignment horizontal="center"/>
    </xf>
    <xf numFmtId="0" fontId="7" fillId="0" borderId="10" xfId="0" applyFont="1" applyBorder="1" applyAlignment="1">
      <alignment horizontal="center"/>
    </xf>
    <xf numFmtId="0" fontId="7" fillId="0" borderId="13" xfId="0" applyFont="1" applyBorder="1" applyAlignment="1">
      <alignment horizontal="center"/>
    </xf>
    <xf numFmtId="0" fontId="7" fillId="0" borderId="31" xfId="0" applyFont="1" applyBorder="1" applyAlignment="1">
      <alignment horizontal="center"/>
    </xf>
    <xf numFmtId="0" fontId="7" fillId="0" borderId="15" xfId="0" applyFont="1" applyBorder="1" applyAlignment="1">
      <alignment horizontal="center"/>
    </xf>
    <xf numFmtId="0" fontId="82" fillId="0" borderId="0" xfId="0" applyFont="1" applyAlignment="1">
      <alignment horizontal="center"/>
    </xf>
    <xf numFmtId="0" fontId="32" fillId="0" borderId="12"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29" fillId="0" borderId="0" xfId="0" applyFont="1" applyAlignment="1">
      <alignment horizontal="center" wrapText="1"/>
    </xf>
    <xf numFmtId="0" fontId="23" fillId="0" borderId="0" xfId="0" applyFont="1" applyBorder="1" applyAlignment="1">
      <alignment horizontal="center"/>
    </xf>
    <xf numFmtId="0" fontId="31" fillId="0" borderId="12" xfId="0" applyFont="1" applyBorder="1" applyAlignment="1">
      <alignment horizontal="center" vertical="center"/>
    </xf>
    <xf numFmtId="0" fontId="31"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11" xfId="0" applyFont="1" applyBorder="1" applyAlignment="1">
      <alignment horizontal="center" vertical="center"/>
    </xf>
    <xf numFmtId="0" fontId="30" fillId="0" borderId="33" xfId="0" applyFont="1" applyBorder="1" applyAlignment="1">
      <alignment horizontal="right"/>
    </xf>
    <xf numFmtId="0" fontId="29" fillId="0" borderId="12" xfId="0" applyFont="1" applyBorder="1" applyAlignment="1">
      <alignment horizontal="center" vertical="center"/>
    </xf>
    <xf numFmtId="0" fontId="29" fillId="0" borderId="11" xfId="0" applyFont="1" applyBorder="1" applyAlignment="1">
      <alignment horizontal="center" vertical="center"/>
    </xf>
    <xf numFmtId="0" fontId="27" fillId="0" borderId="12" xfId="0" applyFont="1" applyBorder="1" applyAlignment="1">
      <alignment horizontal="center" vertical="center" wrapText="1"/>
    </xf>
    <xf numFmtId="0" fontId="27"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1" xfId="0" applyFont="1" applyBorder="1" applyAlignment="1">
      <alignment horizontal="center" vertical="center" wrapText="1"/>
    </xf>
    <xf numFmtId="0" fontId="35" fillId="0" borderId="10" xfId="0" applyFont="1" applyFill="1" applyBorder="1" applyAlignment="1" applyProtection="1">
      <alignment horizontal="center" vertical="center" wrapText="1"/>
      <protection/>
    </xf>
    <xf numFmtId="0" fontId="29" fillId="0" borderId="0" xfId="0" applyFont="1" applyFill="1" applyAlignment="1" applyProtection="1">
      <alignment horizontal="center" vertical="center" wrapText="1"/>
      <protection/>
    </xf>
    <xf numFmtId="0" fontId="29" fillId="0" borderId="0" xfId="0" applyFont="1" applyAlignment="1">
      <alignment horizontal="center"/>
    </xf>
    <xf numFmtId="0" fontId="27" fillId="0" borderId="0" xfId="0" applyFont="1" applyAlignment="1">
      <alignment horizontal="center"/>
    </xf>
    <xf numFmtId="0" fontId="31" fillId="0" borderId="12" xfId="0" applyFont="1" applyBorder="1" applyAlignment="1">
      <alignment horizontal="center" wrapText="1"/>
    </xf>
    <xf numFmtId="0" fontId="31" fillId="0" borderId="11" xfId="0" applyFont="1" applyBorder="1" applyAlignment="1">
      <alignment horizontal="center" wrapText="1"/>
    </xf>
    <xf numFmtId="0" fontId="36" fillId="0" borderId="0" xfId="0" applyFont="1" applyFill="1" applyAlignment="1" applyProtection="1">
      <alignment horizontal="center" vertical="center" wrapText="1"/>
      <protection/>
    </xf>
    <xf numFmtId="0" fontId="31" fillId="0" borderId="39" xfId="0" applyFont="1" applyFill="1" applyBorder="1" applyAlignment="1" applyProtection="1">
      <alignment horizontal="left" vertical="center"/>
      <protection/>
    </xf>
    <xf numFmtId="0" fontId="31" fillId="0" borderId="0" xfId="0" applyFont="1" applyFill="1" applyBorder="1" applyAlignment="1" applyProtection="1">
      <alignment horizontal="left" vertical="center"/>
      <protection/>
    </xf>
    <xf numFmtId="0" fontId="78" fillId="0" borderId="0" xfId="0" applyFont="1" applyFill="1" applyAlignment="1" applyProtection="1">
      <alignment horizontal="left" vertical="center"/>
      <protection/>
    </xf>
    <xf numFmtId="0" fontId="30" fillId="0" borderId="0" xfId="0" applyFont="1" applyBorder="1" applyAlignment="1">
      <alignment horizontal="right"/>
    </xf>
    <xf numFmtId="0" fontId="32" fillId="0" borderId="12" xfId="0" applyFont="1" applyBorder="1" applyAlignment="1">
      <alignment horizontal="center" vertical="center"/>
    </xf>
    <xf numFmtId="0" fontId="32" fillId="0" borderId="11" xfId="0" applyFont="1" applyBorder="1" applyAlignment="1">
      <alignment horizontal="center" vertical="center"/>
    </xf>
    <xf numFmtId="0" fontId="39"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200025</xdr:rowOff>
    </xdr:from>
    <xdr:to>
      <xdr:col>1</xdr:col>
      <xdr:colOff>619125</xdr:colOff>
      <xdr:row>6</xdr:row>
      <xdr:rowOff>200025</xdr:rowOff>
    </xdr:to>
    <xdr:sp>
      <xdr:nvSpPr>
        <xdr:cNvPr id="1" name="Line 1"/>
        <xdr:cNvSpPr>
          <a:spLocks/>
        </xdr:cNvSpPr>
      </xdr:nvSpPr>
      <xdr:spPr>
        <a:xfrm>
          <a:off x="257175" y="1562100"/>
          <a:ext cx="619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6</xdr:row>
      <xdr:rowOff>200025</xdr:rowOff>
    </xdr:from>
    <xdr:to>
      <xdr:col>1</xdr:col>
      <xdr:colOff>619125</xdr:colOff>
      <xdr:row>6</xdr:row>
      <xdr:rowOff>200025</xdr:rowOff>
    </xdr:to>
    <xdr:sp>
      <xdr:nvSpPr>
        <xdr:cNvPr id="2" name="Line 1"/>
        <xdr:cNvSpPr>
          <a:spLocks/>
        </xdr:cNvSpPr>
      </xdr:nvSpPr>
      <xdr:spPr>
        <a:xfrm>
          <a:off x="257175" y="1562100"/>
          <a:ext cx="619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8</xdr:col>
      <xdr:colOff>114300</xdr:colOff>
      <xdr:row>2</xdr:row>
      <xdr:rowOff>19050</xdr:rowOff>
    </xdr:to>
    <xdr:sp>
      <xdr:nvSpPr>
        <xdr:cNvPr id="1" name="Line 1"/>
        <xdr:cNvSpPr>
          <a:spLocks/>
        </xdr:cNvSpPr>
      </xdr:nvSpPr>
      <xdr:spPr>
        <a:xfrm>
          <a:off x="361950" y="419100"/>
          <a:ext cx="1962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xdr:row>
      <xdr:rowOff>19050</xdr:rowOff>
    </xdr:from>
    <xdr:to>
      <xdr:col>3</xdr:col>
      <xdr:colOff>333375</xdr:colOff>
      <xdr:row>2</xdr:row>
      <xdr:rowOff>19050</xdr:rowOff>
    </xdr:to>
    <xdr:sp>
      <xdr:nvSpPr>
        <xdr:cNvPr id="1" name="Line 3"/>
        <xdr:cNvSpPr>
          <a:spLocks/>
        </xdr:cNvSpPr>
      </xdr:nvSpPr>
      <xdr:spPr>
        <a:xfrm>
          <a:off x="609600" y="466725"/>
          <a:ext cx="1238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0</xdr:rowOff>
    </xdr:from>
    <xdr:to>
      <xdr:col>1</xdr:col>
      <xdr:colOff>1228725</xdr:colOff>
      <xdr:row>2</xdr:row>
      <xdr:rowOff>19050</xdr:rowOff>
    </xdr:to>
    <xdr:sp>
      <xdr:nvSpPr>
        <xdr:cNvPr id="1" name="Straight Connector 5"/>
        <xdr:cNvSpPr>
          <a:spLocks/>
        </xdr:cNvSpPr>
      </xdr:nvSpPr>
      <xdr:spPr>
        <a:xfrm>
          <a:off x="257175" y="400050"/>
          <a:ext cx="158115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2</xdr:row>
      <xdr:rowOff>9525</xdr:rowOff>
    </xdr:from>
    <xdr:to>
      <xdr:col>6</xdr:col>
      <xdr:colOff>19050</xdr:colOff>
      <xdr:row>2</xdr:row>
      <xdr:rowOff>19050</xdr:rowOff>
    </xdr:to>
    <xdr:sp>
      <xdr:nvSpPr>
        <xdr:cNvPr id="2" name="Straight Connector 7"/>
        <xdr:cNvSpPr>
          <a:spLocks/>
        </xdr:cNvSpPr>
      </xdr:nvSpPr>
      <xdr:spPr>
        <a:xfrm flipV="1">
          <a:off x="3981450" y="409575"/>
          <a:ext cx="15906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9525</xdr:rowOff>
    </xdr:from>
    <xdr:to>
      <xdr:col>1</xdr:col>
      <xdr:colOff>1476375</xdr:colOff>
      <xdr:row>2</xdr:row>
      <xdr:rowOff>9525</xdr:rowOff>
    </xdr:to>
    <xdr:sp>
      <xdr:nvSpPr>
        <xdr:cNvPr id="1" name="Line 2"/>
        <xdr:cNvSpPr>
          <a:spLocks/>
        </xdr:cNvSpPr>
      </xdr:nvSpPr>
      <xdr:spPr>
        <a:xfrm flipV="1">
          <a:off x="266700" y="409575"/>
          <a:ext cx="1714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219075</xdr:colOff>
      <xdr:row>2</xdr:row>
      <xdr:rowOff>19050</xdr:rowOff>
    </xdr:from>
    <xdr:to>
      <xdr:col>10</xdr:col>
      <xdr:colOff>304800</xdr:colOff>
      <xdr:row>2</xdr:row>
      <xdr:rowOff>19050</xdr:rowOff>
    </xdr:to>
    <xdr:sp>
      <xdr:nvSpPr>
        <xdr:cNvPr id="2" name="Line 3"/>
        <xdr:cNvSpPr>
          <a:spLocks/>
        </xdr:cNvSpPr>
      </xdr:nvSpPr>
      <xdr:spPr>
        <a:xfrm>
          <a:off x="4133850" y="419100"/>
          <a:ext cx="1533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190500</xdr:rowOff>
    </xdr:from>
    <xdr:to>
      <xdr:col>2</xdr:col>
      <xdr:colOff>0</xdr:colOff>
      <xdr:row>1</xdr:row>
      <xdr:rowOff>190500</xdr:rowOff>
    </xdr:to>
    <xdr:sp>
      <xdr:nvSpPr>
        <xdr:cNvPr id="1" name="Line 27"/>
        <xdr:cNvSpPr>
          <a:spLocks/>
        </xdr:cNvSpPr>
      </xdr:nvSpPr>
      <xdr:spPr>
        <a:xfrm>
          <a:off x="333375" y="390525"/>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561975</xdr:colOff>
      <xdr:row>2</xdr:row>
      <xdr:rowOff>28575</xdr:rowOff>
    </xdr:from>
    <xdr:to>
      <xdr:col>6</xdr:col>
      <xdr:colOff>352425</xdr:colOff>
      <xdr:row>2</xdr:row>
      <xdr:rowOff>28575</xdr:rowOff>
    </xdr:to>
    <xdr:sp>
      <xdr:nvSpPr>
        <xdr:cNvPr id="2" name="Line 28"/>
        <xdr:cNvSpPr>
          <a:spLocks/>
        </xdr:cNvSpPr>
      </xdr:nvSpPr>
      <xdr:spPr>
        <a:xfrm>
          <a:off x="4381500" y="428625"/>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190500</xdr:rowOff>
    </xdr:from>
    <xdr:to>
      <xdr:col>2</xdr:col>
      <xdr:colOff>0</xdr:colOff>
      <xdr:row>1</xdr:row>
      <xdr:rowOff>190500</xdr:rowOff>
    </xdr:to>
    <xdr:sp>
      <xdr:nvSpPr>
        <xdr:cNvPr id="1" name="Line 27"/>
        <xdr:cNvSpPr>
          <a:spLocks/>
        </xdr:cNvSpPr>
      </xdr:nvSpPr>
      <xdr:spPr>
        <a:xfrm>
          <a:off x="333375" y="390525"/>
          <a:ext cx="1362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381000</xdr:colOff>
      <xdr:row>2</xdr:row>
      <xdr:rowOff>28575</xdr:rowOff>
    </xdr:from>
    <xdr:to>
      <xdr:col>5</xdr:col>
      <xdr:colOff>742950</xdr:colOff>
      <xdr:row>2</xdr:row>
      <xdr:rowOff>28575</xdr:rowOff>
    </xdr:to>
    <xdr:sp>
      <xdr:nvSpPr>
        <xdr:cNvPr id="2" name="Line 28"/>
        <xdr:cNvSpPr>
          <a:spLocks/>
        </xdr:cNvSpPr>
      </xdr:nvSpPr>
      <xdr:spPr>
        <a:xfrm>
          <a:off x="3505200" y="428625"/>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F43"/>
  <sheetViews>
    <sheetView tabSelected="1" zoomScale="90" zoomScaleNormal="90" zoomScalePageLayoutView="0" workbookViewId="0" topLeftCell="A13">
      <selection activeCell="AE26" sqref="AE26"/>
    </sheetView>
  </sheetViews>
  <sheetFormatPr defaultColWidth="9.140625" defaultRowHeight="12.75"/>
  <cols>
    <col min="1" max="1" width="3.8515625" style="6" customWidth="1"/>
    <col min="2" max="2" width="10.57421875" style="6" customWidth="1"/>
    <col min="3" max="3" width="4.00390625" style="6" customWidth="1"/>
    <col min="4" max="4" width="4.421875" style="6" customWidth="1"/>
    <col min="5" max="5" width="4.28125" style="6" customWidth="1"/>
    <col min="6" max="6" width="4.8515625" style="6" customWidth="1"/>
    <col min="7" max="7" width="18.140625" style="6" customWidth="1"/>
    <col min="8" max="10" width="4.8515625" style="6" customWidth="1"/>
    <col min="11" max="11" width="4.57421875" style="6" customWidth="1"/>
    <col min="12" max="12" width="4.8515625" style="6" customWidth="1"/>
    <col min="13" max="13" width="12.57421875" style="6" customWidth="1"/>
    <col min="14" max="18" width="4.00390625" style="6" customWidth="1"/>
    <col min="19" max="19" width="16.57421875" style="6" customWidth="1"/>
    <col min="20" max="20" width="6.57421875" style="6" customWidth="1"/>
    <col min="21" max="21" width="5.00390625" style="6" customWidth="1"/>
    <col min="22" max="24" width="4.57421875" style="6" customWidth="1"/>
    <col min="25" max="25" width="5.00390625" style="6" customWidth="1"/>
    <col min="26" max="28" width="4.57421875" style="6" customWidth="1"/>
    <col min="29" max="29" width="4.7109375" style="6" customWidth="1"/>
    <col min="30" max="16384" width="9.140625" style="6" customWidth="1"/>
  </cols>
  <sheetData>
    <row r="1" spans="1:29" ht="15.75">
      <c r="A1" s="227" t="s">
        <v>0</v>
      </c>
      <c r="B1" s="227"/>
      <c r="C1" s="227"/>
      <c r="D1" s="227"/>
      <c r="E1" s="227"/>
      <c r="F1" s="227"/>
      <c r="G1" s="227"/>
      <c r="H1" s="227"/>
      <c r="I1" s="227"/>
      <c r="J1" s="227"/>
      <c r="K1" s="1"/>
      <c r="L1" s="1"/>
      <c r="M1" s="1"/>
      <c r="N1" s="228" t="s">
        <v>1</v>
      </c>
      <c r="O1" s="228"/>
      <c r="P1" s="228"/>
      <c r="Q1" s="228"/>
      <c r="R1" s="228"/>
      <c r="S1" s="228"/>
      <c r="T1" s="228"/>
      <c r="U1" s="228"/>
      <c r="V1" s="228"/>
      <c r="W1" s="228"/>
      <c r="X1" s="228"/>
      <c r="Y1" s="228"/>
      <c r="Z1" s="228"/>
      <c r="AA1" s="228"/>
      <c r="AB1" s="228"/>
      <c r="AC1" s="228"/>
    </row>
    <row r="2" spans="1:29" ht="15.75">
      <c r="A2" s="228" t="s">
        <v>146</v>
      </c>
      <c r="B2" s="229"/>
      <c r="C2" s="229"/>
      <c r="D2" s="229"/>
      <c r="E2" s="229"/>
      <c r="F2" s="229"/>
      <c r="G2" s="229"/>
      <c r="H2" s="229"/>
      <c r="I2" s="229"/>
      <c r="J2" s="229"/>
      <c r="K2" s="2"/>
      <c r="L2" s="2"/>
      <c r="M2" s="2"/>
      <c r="N2" s="229" t="s">
        <v>2</v>
      </c>
      <c r="O2" s="229"/>
      <c r="P2" s="229"/>
      <c r="Q2" s="229"/>
      <c r="R2" s="229"/>
      <c r="S2" s="229"/>
      <c r="T2" s="229"/>
      <c r="U2" s="229"/>
      <c r="V2" s="229"/>
      <c r="W2" s="229"/>
      <c r="X2" s="229"/>
      <c r="Y2" s="229"/>
      <c r="Z2" s="229"/>
      <c r="AA2" s="229"/>
      <c r="AB2" s="229"/>
      <c r="AC2" s="229"/>
    </row>
    <row r="3" spans="1:29" ht="18.75">
      <c r="A3" s="230" t="s">
        <v>32</v>
      </c>
      <c r="B3" s="230"/>
      <c r="C3" s="230"/>
      <c r="D3" s="230"/>
      <c r="E3" s="230"/>
      <c r="F3" s="230"/>
      <c r="G3" s="230"/>
      <c r="H3" s="230"/>
      <c r="I3" s="230"/>
      <c r="J3" s="230"/>
      <c r="K3" s="4"/>
      <c r="L3" s="4"/>
      <c r="M3" s="4"/>
      <c r="N3" s="5"/>
      <c r="O3" s="5"/>
      <c r="P3" s="5"/>
      <c r="Q3" s="5"/>
      <c r="R3" s="5"/>
      <c r="S3" s="5"/>
      <c r="T3" s="5"/>
      <c r="U3" s="5"/>
      <c r="V3" s="5"/>
      <c r="W3" s="5"/>
      <c r="X3" s="5"/>
      <c r="Y3" s="5"/>
      <c r="Z3" s="5"/>
      <c r="AA3" s="5"/>
      <c r="AB3" s="5"/>
      <c r="AC3" s="5"/>
    </row>
    <row r="4" spans="1:29" ht="18.75">
      <c r="A4" s="231" t="s">
        <v>40</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row>
    <row r="5" spans="1:29" ht="19.5">
      <c r="A5" s="224" t="s">
        <v>191</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row>
    <row r="6" spans="1:29" ht="18.75">
      <c r="A6" s="5"/>
      <c r="B6" s="5"/>
      <c r="C6" s="5"/>
      <c r="D6" s="5"/>
      <c r="E6" s="5"/>
      <c r="F6" s="5"/>
      <c r="G6" s="5"/>
      <c r="H6" s="5"/>
      <c r="I6" s="5"/>
      <c r="J6" s="5"/>
      <c r="K6" s="5"/>
      <c r="L6" s="5"/>
      <c r="M6" s="5"/>
      <c r="N6" s="5"/>
      <c r="O6" s="5"/>
      <c r="P6" s="5"/>
      <c r="Q6" s="5"/>
      <c r="R6" s="5"/>
      <c r="S6" s="5"/>
      <c r="T6" s="5"/>
      <c r="U6" s="5"/>
      <c r="V6" s="5"/>
      <c r="W6" s="5"/>
      <c r="X6" s="5"/>
      <c r="Y6" s="5"/>
      <c r="Z6" s="5"/>
      <c r="AA6" s="5"/>
      <c r="AB6" s="5"/>
      <c r="AC6" s="5"/>
    </row>
    <row r="7" spans="1:29" ht="15.75">
      <c r="A7" s="3"/>
      <c r="B7" s="14" t="s">
        <v>37</v>
      </c>
      <c r="C7" s="14"/>
      <c r="D7" s="29" t="s">
        <v>39</v>
      </c>
      <c r="E7" s="14"/>
      <c r="F7" s="14"/>
      <c r="G7" s="14"/>
      <c r="H7" s="3"/>
      <c r="I7" s="3"/>
      <c r="J7" s="3"/>
      <c r="K7" s="3"/>
      <c r="L7" s="3"/>
      <c r="M7" s="3"/>
      <c r="N7" s="3"/>
      <c r="O7" s="3"/>
      <c r="P7" s="3"/>
      <c r="Q7" s="3"/>
      <c r="R7" s="3"/>
      <c r="S7" s="3"/>
      <c r="T7" s="3"/>
      <c r="U7" s="3"/>
      <c r="V7" s="3"/>
      <c r="W7" s="3"/>
      <c r="X7" s="3"/>
      <c r="Y7" s="3"/>
      <c r="Z7" s="3"/>
      <c r="AA7" s="3"/>
      <c r="AB7" s="3"/>
      <c r="AC7" s="3"/>
    </row>
    <row r="8" spans="1:29" ht="15.75">
      <c r="A8" s="3"/>
      <c r="B8" s="3"/>
      <c r="D8" s="28" t="s">
        <v>38</v>
      </c>
      <c r="E8" s="3"/>
      <c r="F8" s="3"/>
      <c r="G8" s="3"/>
      <c r="H8" s="3"/>
      <c r="I8" s="3"/>
      <c r="J8" s="3"/>
      <c r="K8" s="3"/>
      <c r="L8" s="3"/>
      <c r="M8" s="3"/>
      <c r="N8" s="3"/>
      <c r="O8" s="3"/>
      <c r="P8" s="3"/>
      <c r="Q8" s="3"/>
      <c r="R8" s="3"/>
      <c r="S8" s="3"/>
      <c r="T8" s="3"/>
      <c r="U8" s="3"/>
      <c r="V8" s="3"/>
      <c r="W8" s="3"/>
      <c r="X8" s="3"/>
      <c r="Y8" s="3"/>
      <c r="Z8" s="3"/>
      <c r="AA8" s="3"/>
      <c r="AB8" s="3"/>
      <c r="AC8" s="3"/>
    </row>
    <row r="9" spans="1:29" ht="15.75">
      <c r="A9" s="226" t="s">
        <v>9</v>
      </c>
      <c r="B9" s="215" t="s">
        <v>10</v>
      </c>
      <c r="C9" s="214" t="s">
        <v>11</v>
      </c>
      <c r="D9" s="214"/>
      <c r="E9" s="214"/>
      <c r="F9" s="214"/>
      <c r="G9" s="198" t="s">
        <v>12</v>
      </c>
      <c r="H9" s="215" t="s">
        <v>13</v>
      </c>
      <c r="I9" s="215"/>
      <c r="J9" s="215"/>
      <c r="K9" s="215"/>
      <c r="L9" s="215"/>
      <c r="M9" s="216" t="s">
        <v>12</v>
      </c>
      <c r="N9" s="201" t="s">
        <v>14</v>
      </c>
      <c r="O9" s="202"/>
      <c r="P9" s="202"/>
      <c r="Q9" s="202"/>
      <c r="R9" s="203"/>
      <c r="S9" s="198" t="s">
        <v>12</v>
      </c>
      <c r="T9" s="201" t="s">
        <v>15</v>
      </c>
      <c r="U9" s="202"/>
      <c r="V9" s="202"/>
      <c r="W9" s="202"/>
      <c r="X9" s="202"/>
      <c r="Y9" s="202"/>
      <c r="Z9" s="202"/>
      <c r="AA9" s="202"/>
      <c r="AB9" s="203"/>
      <c r="AC9" s="215" t="s">
        <v>4</v>
      </c>
    </row>
    <row r="10" spans="1:29" ht="34.5" customHeight="1">
      <c r="A10" s="226"/>
      <c r="B10" s="226"/>
      <c r="C10" s="221" t="s">
        <v>8</v>
      </c>
      <c r="D10" s="214" t="s">
        <v>16</v>
      </c>
      <c r="E10" s="214"/>
      <c r="F10" s="214"/>
      <c r="G10" s="199"/>
      <c r="H10" s="213" t="s">
        <v>17</v>
      </c>
      <c r="I10" s="213" t="s">
        <v>18</v>
      </c>
      <c r="J10" s="212" t="s">
        <v>3</v>
      </c>
      <c r="K10" s="212" t="s">
        <v>6</v>
      </c>
      <c r="L10" s="213" t="s">
        <v>7</v>
      </c>
      <c r="M10" s="217"/>
      <c r="N10" s="213" t="s">
        <v>17</v>
      </c>
      <c r="O10" s="213" t="s">
        <v>18</v>
      </c>
      <c r="P10" s="212" t="s">
        <v>3</v>
      </c>
      <c r="Q10" s="212" t="s">
        <v>6</v>
      </c>
      <c r="R10" s="213" t="s">
        <v>7</v>
      </c>
      <c r="S10" s="199"/>
      <c r="T10" s="219" t="s">
        <v>19</v>
      </c>
      <c r="U10" s="196" t="s">
        <v>20</v>
      </c>
      <c r="V10" s="197"/>
      <c r="W10" s="196" t="s">
        <v>21</v>
      </c>
      <c r="X10" s="197"/>
      <c r="Y10" s="196" t="s">
        <v>6</v>
      </c>
      <c r="Z10" s="197"/>
      <c r="AA10" s="204" t="s">
        <v>22</v>
      </c>
      <c r="AB10" s="205"/>
      <c r="AC10" s="226"/>
    </row>
    <row r="11" spans="1:29" ht="28.5" customHeight="1">
      <c r="A11" s="226"/>
      <c r="B11" s="226"/>
      <c r="C11" s="214"/>
      <c r="D11" s="17" t="s">
        <v>23</v>
      </c>
      <c r="E11" s="17" t="s">
        <v>24</v>
      </c>
      <c r="F11" s="17" t="s">
        <v>25</v>
      </c>
      <c r="G11" s="200"/>
      <c r="H11" s="212"/>
      <c r="I11" s="212"/>
      <c r="J11" s="212"/>
      <c r="K11" s="212"/>
      <c r="L11" s="212"/>
      <c r="M11" s="218"/>
      <c r="N11" s="212"/>
      <c r="O11" s="212"/>
      <c r="P11" s="212"/>
      <c r="Q11" s="212"/>
      <c r="R11" s="212"/>
      <c r="S11" s="200"/>
      <c r="T11" s="220"/>
      <c r="U11" s="34" t="s">
        <v>26</v>
      </c>
      <c r="V11" s="34" t="s">
        <v>27</v>
      </c>
      <c r="W11" s="34" t="s">
        <v>26</v>
      </c>
      <c r="X11" s="34" t="s">
        <v>27</v>
      </c>
      <c r="Y11" s="34" t="s">
        <v>26</v>
      </c>
      <c r="Z11" s="34" t="s">
        <v>27</v>
      </c>
      <c r="AA11" s="16" t="s">
        <v>26</v>
      </c>
      <c r="AB11" s="16" t="s">
        <v>27</v>
      </c>
      <c r="AC11" s="226"/>
    </row>
    <row r="12" spans="1:28" ht="19.5" customHeight="1">
      <c r="A12" s="21">
        <v>1</v>
      </c>
      <c r="B12" s="206" t="s">
        <v>147</v>
      </c>
      <c r="C12" s="206">
        <v>12</v>
      </c>
      <c r="D12" s="209">
        <v>12</v>
      </c>
      <c r="E12" s="19"/>
      <c r="F12" s="19"/>
      <c r="G12" s="23" t="s">
        <v>150</v>
      </c>
      <c r="H12" s="21" t="s">
        <v>149</v>
      </c>
      <c r="I12" s="21">
        <v>31</v>
      </c>
      <c r="J12" s="21">
        <v>17</v>
      </c>
      <c r="K12" s="21">
        <v>7</v>
      </c>
      <c r="L12" s="21">
        <v>5</v>
      </c>
      <c r="M12" s="24"/>
      <c r="N12" s="21"/>
      <c r="O12" s="21"/>
      <c r="P12" s="21"/>
      <c r="Q12" s="21"/>
      <c r="R12" s="21"/>
      <c r="S12" s="23"/>
      <c r="T12" s="24"/>
      <c r="U12" s="35"/>
      <c r="V12" s="35"/>
      <c r="W12" s="35"/>
      <c r="X12" s="35"/>
      <c r="Y12" s="35"/>
      <c r="Z12" s="35"/>
      <c r="AA12" s="21"/>
      <c r="AB12" s="21"/>
    </row>
    <row r="13" spans="1:29" ht="19.5" customHeight="1">
      <c r="A13" s="31">
        <v>2</v>
      </c>
      <c r="B13" s="207"/>
      <c r="C13" s="207"/>
      <c r="D13" s="210"/>
      <c r="E13" s="12"/>
      <c r="F13" s="12"/>
      <c r="G13" s="23" t="s">
        <v>156</v>
      </c>
      <c r="H13" s="21" t="s">
        <v>151</v>
      </c>
      <c r="I13" s="21">
        <v>32</v>
      </c>
      <c r="J13" s="21">
        <v>19</v>
      </c>
      <c r="K13" s="21">
        <v>7</v>
      </c>
      <c r="L13" s="21">
        <v>5</v>
      </c>
      <c r="M13" s="21"/>
      <c r="N13" s="31"/>
      <c r="O13" s="31"/>
      <c r="P13" s="31"/>
      <c r="Q13" s="31"/>
      <c r="R13" s="31"/>
      <c r="T13" s="24"/>
      <c r="U13" s="35"/>
      <c r="V13" s="35"/>
      <c r="W13" s="35"/>
      <c r="X13" s="35"/>
      <c r="Y13" s="35"/>
      <c r="Z13" s="35"/>
      <c r="AA13" s="21"/>
      <c r="AB13" s="21"/>
      <c r="AC13" s="21"/>
    </row>
    <row r="14" spans="1:29" ht="19.5" customHeight="1">
      <c r="A14" s="21">
        <v>3</v>
      </c>
      <c r="B14" s="207"/>
      <c r="C14" s="207"/>
      <c r="D14" s="210"/>
      <c r="E14" s="37"/>
      <c r="F14" s="37"/>
      <c r="G14" s="23" t="s">
        <v>152</v>
      </c>
      <c r="H14" s="21" t="s">
        <v>153</v>
      </c>
      <c r="I14" s="21">
        <v>31</v>
      </c>
      <c r="J14" s="21">
        <v>17</v>
      </c>
      <c r="K14" s="21">
        <v>9</v>
      </c>
      <c r="L14" s="21">
        <v>3</v>
      </c>
      <c r="M14" s="23"/>
      <c r="N14" s="21"/>
      <c r="O14" s="21"/>
      <c r="P14" s="21"/>
      <c r="Q14" s="21"/>
      <c r="R14" s="21"/>
      <c r="S14" s="13"/>
      <c r="T14" s="24"/>
      <c r="U14" s="35"/>
      <c r="V14" s="35"/>
      <c r="W14" s="35"/>
      <c r="X14" s="35"/>
      <c r="Y14" s="35"/>
      <c r="Z14" s="35"/>
      <c r="AA14" s="21"/>
      <c r="AB14" s="21"/>
      <c r="AC14" s="21"/>
    </row>
    <row r="15" spans="1:29" ht="19.5" customHeight="1">
      <c r="A15" s="21">
        <v>4</v>
      </c>
      <c r="B15" s="207"/>
      <c r="C15" s="207"/>
      <c r="D15" s="210"/>
      <c r="E15" s="38"/>
      <c r="F15" s="38"/>
      <c r="G15" s="23" t="s">
        <v>161</v>
      </c>
      <c r="H15" s="21" t="s">
        <v>155</v>
      </c>
      <c r="I15" s="21">
        <v>27</v>
      </c>
      <c r="J15" s="21">
        <v>13</v>
      </c>
      <c r="K15" s="21">
        <v>3</v>
      </c>
      <c r="L15" s="21">
        <v>2</v>
      </c>
      <c r="M15" s="22"/>
      <c r="N15" s="21"/>
      <c r="O15" s="21"/>
      <c r="P15" s="21"/>
      <c r="Q15" s="21"/>
      <c r="R15" s="21"/>
      <c r="S15" s="13"/>
      <c r="T15" s="24"/>
      <c r="U15" s="35"/>
      <c r="V15" s="35"/>
      <c r="W15" s="35"/>
      <c r="X15" s="35"/>
      <c r="Y15" s="35"/>
      <c r="Z15" s="35"/>
      <c r="AA15" s="21"/>
      <c r="AB15" s="21"/>
      <c r="AC15" s="21"/>
    </row>
    <row r="16" spans="1:29" ht="19.5" customHeight="1">
      <c r="A16" s="21">
        <v>5</v>
      </c>
      <c r="B16" s="207"/>
      <c r="C16" s="207"/>
      <c r="D16" s="210"/>
      <c r="E16" s="38"/>
      <c r="F16" s="38"/>
      <c r="G16" s="23" t="s">
        <v>159</v>
      </c>
      <c r="H16" s="21" t="s">
        <v>157</v>
      </c>
      <c r="I16" s="21">
        <v>24</v>
      </c>
      <c r="J16" s="21">
        <v>9</v>
      </c>
      <c r="K16" s="21">
        <v>5</v>
      </c>
      <c r="L16" s="21">
        <v>2</v>
      </c>
      <c r="M16" s="22"/>
      <c r="N16" s="21"/>
      <c r="O16" s="21"/>
      <c r="P16" s="21"/>
      <c r="Q16" s="21"/>
      <c r="R16" s="21"/>
      <c r="S16" s="13"/>
      <c r="T16" s="24"/>
      <c r="U16" s="35"/>
      <c r="V16" s="35"/>
      <c r="W16" s="35"/>
      <c r="X16" s="35"/>
      <c r="Y16" s="35"/>
      <c r="Z16" s="35"/>
      <c r="AA16" s="21"/>
      <c r="AB16" s="21"/>
      <c r="AC16" s="21"/>
    </row>
    <row r="17" spans="1:29" ht="19.5" customHeight="1">
      <c r="A17" s="21">
        <v>6</v>
      </c>
      <c r="B17" s="207"/>
      <c r="C17" s="207"/>
      <c r="D17" s="210"/>
      <c r="E17" s="38"/>
      <c r="F17" s="38"/>
      <c r="G17" s="195" t="s">
        <v>187</v>
      </c>
      <c r="H17" s="21" t="s">
        <v>158</v>
      </c>
      <c r="I17" s="21">
        <v>23</v>
      </c>
      <c r="J17" s="21">
        <v>14</v>
      </c>
      <c r="K17" s="21">
        <v>2</v>
      </c>
      <c r="L17" s="21">
        <v>2</v>
      </c>
      <c r="S17" s="33"/>
      <c r="T17" s="24"/>
      <c r="U17" s="35"/>
      <c r="V17" s="35"/>
      <c r="W17" s="35"/>
      <c r="X17" s="35"/>
      <c r="Y17" s="35"/>
      <c r="Z17" s="35"/>
      <c r="AA17" s="21"/>
      <c r="AB17" s="21"/>
      <c r="AC17" s="21"/>
    </row>
    <row r="18" spans="1:29" ht="19.5" customHeight="1">
      <c r="A18" s="21">
        <v>7</v>
      </c>
      <c r="B18" s="207"/>
      <c r="C18" s="207"/>
      <c r="D18" s="210"/>
      <c r="E18" s="38"/>
      <c r="F18" s="38"/>
      <c r="G18" s="23" t="s">
        <v>165</v>
      </c>
      <c r="H18" s="21" t="s">
        <v>160</v>
      </c>
      <c r="I18" s="21">
        <v>29</v>
      </c>
      <c r="J18" s="21">
        <v>13</v>
      </c>
      <c r="K18" s="21">
        <v>9</v>
      </c>
      <c r="L18" s="21">
        <v>2</v>
      </c>
      <c r="M18" s="32"/>
      <c r="N18" s="33"/>
      <c r="O18" s="33"/>
      <c r="P18" s="30"/>
      <c r="Q18" s="21"/>
      <c r="R18" s="21"/>
      <c r="S18" s="23"/>
      <c r="T18" s="24"/>
      <c r="U18" s="35"/>
      <c r="V18" s="35"/>
      <c r="W18" s="35"/>
      <c r="X18" s="35"/>
      <c r="Y18" s="35"/>
      <c r="Z18" s="35"/>
      <c r="AA18" s="21"/>
      <c r="AB18" s="21"/>
      <c r="AC18" s="21"/>
    </row>
    <row r="19" spans="1:29" ht="19.5" customHeight="1">
      <c r="A19" s="21">
        <v>8</v>
      </c>
      <c r="B19" s="207"/>
      <c r="C19" s="207"/>
      <c r="D19" s="210"/>
      <c r="E19" s="39"/>
      <c r="F19" s="39"/>
      <c r="G19" s="23" t="s">
        <v>163</v>
      </c>
      <c r="H19" s="42" t="s">
        <v>162</v>
      </c>
      <c r="I19" s="21">
        <v>30</v>
      </c>
      <c r="J19" s="21">
        <v>12</v>
      </c>
      <c r="K19" s="21">
        <v>6</v>
      </c>
      <c r="L19" s="21">
        <v>2</v>
      </c>
      <c r="M19" s="32"/>
      <c r="N19" s="21"/>
      <c r="O19" s="21"/>
      <c r="P19" s="21"/>
      <c r="Q19" s="24"/>
      <c r="R19" s="24"/>
      <c r="S19" s="13"/>
      <c r="T19" s="24"/>
      <c r="U19" s="35"/>
      <c r="V19" s="35"/>
      <c r="W19" s="35"/>
      <c r="X19" s="35"/>
      <c r="Y19" s="35"/>
      <c r="Z19" s="35"/>
      <c r="AA19" s="21"/>
      <c r="AB19" s="21"/>
      <c r="AC19" s="21"/>
    </row>
    <row r="20" spans="1:29" ht="19.5" customHeight="1">
      <c r="A20" s="21">
        <v>9</v>
      </c>
      <c r="B20" s="207"/>
      <c r="C20" s="207"/>
      <c r="D20" s="210"/>
      <c r="E20" s="37"/>
      <c r="F20" s="37"/>
      <c r="G20" s="23" t="s">
        <v>148</v>
      </c>
      <c r="H20" s="21" t="s">
        <v>164</v>
      </c>
      <c r="I20" s="21">
        <v>27</v>
      </c>
      <c r="J20" s="21">
        <v>11</v>
      </c>
      <c r="K20" s="21">
        <v>1</v>
      </c>
      <c r="L20" s="21">
        <v>0</v>
      </c>
      <c r="M20" s="22"/>
      <c r="N20" s="21"/>
      <c r="O20" s="21"/>
      <c r="P20" s="21"/>
      <c r="Q20" s="21"/>
      <c r="R20" s="21"/>
      <c r="S20" s="23"/>
      <c r="T20" s="24"/>
      <c r="U20" s="35"/>
      <c r="V20" s="35"/>
      <c r="W20" s="35"/>
      <c r="X20" s="35"/>
      <c r="Y20" s="35"/>
      <c r="Z20" s="35"/>
      <c r="AA20" s="21"/>
      <c r="AB20" s="21"/>
      <c r="AC20" s="21"/>
    </row>
    <row r="21" spans="1:29" ht="19.5" customHeight="1">
      <c r="A21" s="21">
        <v>10</v>
      </c>
      <c r="B21" s="207"/>
      <c r="C21" s="207"/>
      <c r="D21" s="210"/>
      <c r="E21" s="38"/>
      <c r="F21" s="38"/>
      <c r="G21" s="23" t="s">
        <v>154</v>
      </c>
      <c r="H21" s="21" t="s">
        <v>166</v>
      </c>
      <c r="I21" s="21">
        <v>28</v>
      </c>
      <c r="J21" s="21">
        <v>16</v>
      </c>
      <c r="K21" s="21">
        <v>5</v>
      </c>
      <c r="L21" s="21">
        <v>1</v>
      </c>
      <c r="M21" s="18"/>
      <c r="N21" s="21"/>
      <c r="O21" s="21"/>
      <c r="P21" s="21"/>
      <c r="Q21" s="21"/>
      <c r="R21" s="21"/>
      <c r="S21" s="23"/>
      <c r="T21" s="24"/>
      <c r="U21" s="35"/>
      <c r="V21" s="35"/>
      <c r="W21" s="35"/>
      <c r="X21" s="35"/>
      <c r="Y21" s="35"/>
      <c r="Z21" s="35"/>
      <c r="AA21" s="21"/>
      <c r="AB21" s="21"/>
      <c r="AC21" s="35"/>
    </row>
    <row r="22" spans="1:29" ht="19.5" customHeight="1">
      <c r="A22" s="21">
        <v>11</v>
      </c>
      <c r="B22" s="207"/>
      <c r="C22" s="207"/>
      <c r="D22" s="210"/>
      <c r="E22" s="39"/>
      <c r="F22" s="39"/>
      <c r="G22" s="18" t="s">
        <v>167</v>
      </c>
      <c r="H22" s="21" t="s">
        <v>168</v>
      </c>
      <c r="I22" s="21">
        <v>25</v>
      </c>
      <c r="J22" s="21">
        <v>14</v>
      </c>
      <c r="K22" s="21">
        <v>3</v>
      </c>
      <c r="L22" s="21">
        <v>1</v>
      </c>
      <c r="M22" s="22"/>
      <c r="N22" s="21"/>
      <c r="O22" s="21"/>
      <c r="P22" s="21"/>
      <c r="Q22" s="21"/>
      <c r="R22" s="21"/>
      <c r="S22" s="23"/>
      <c r="T22" s="24"/>
      <c r="U22" s="35"/>
      <c r="V22" s="35"/>
      <c r="W22" s="35"/>
      <c r="X22" s="35"/>
      <c r="Y22" s="35"/>
      <c r="Z22" s="35"/>
      <c r="AA22" s="21"/>
      <c r="AB22" s="21"/>
      <c r="AC22" s="35"/>
    </row>
    <row r="23" spans="1:29" ht="19.5" customHeight="1">
      <c r="A23" s="21">
        <v>12</v>
      </c>
      <c r="B23" s="208"/>
      <c r="C23" s="208"/>
      <c r="D23" s="211"/>
      <c r="E23" s="11"/>
      <c r="F23" s="11"/>
      <c r="G23" s="15" t="s">
        <v>169</v>
      </c>
      <c r="H23" s="21" t="s">
        <v>170</v>
      </c>
      <c r="I23" s="21">
        <v>24</v>
      </c>
      <c r="J23" s="21">
        <v>13</v>
      </c>
      <c r="K23" s="21">
        <v>6</v>
      </c>
      <c r="L23" s="21">
        <v>2</v>
      </c>
      <c r="M23" s="24"/>
      <c r="N23" s="21"/>
      <c r="O23" s="21"/>
      <c r="P23" s="21"/>
      <c r="Q23" s="21"/>
      <c r="R23" s="21"/>
      <c r="S23" s="26"/>
      <c r="T23" s="24"/>
      <c r="U23" s="35"/>
      <c r="V23" s="35"/>
      <c r="W23" s="35"/>
      <c r="X23" s="35"/>
      <c r="Y23" s="35"/>
      <c r="Z23" s="35"/>
      <c r="AA23" s="21"/>
      <c r="AB23" s="21"/>
      <c r="AC23" s="35"/>
    </row>
    <row r="24" spans="1:29" ht="19.5" customHeight="1">
      <c r="A24" s="189"/>
      <c r="B24" s="37" t="s">
        <v>171</v>
      </c>
      <c r="C24" s="37">
        <v>2</v>
      </c>
      <c r="D24" s="37">
        <v>2</v>
      </c>
      <c r="E24" s="188"/>
      <c r="F24" s="188"/>
      <c r="G24" s="25"/>
      <c r="H24" s="21"/>
      <c r="I24" s="21"/>
      <c r="J24" s="21"/>
      <c r="K24" s="21"/>
      <c r="L24" s="21"/>
      <c r="M24" s="22"/>
      <c r="N24" s="21"/>
      <c r="O24" s="21"/>
      <c r="P24" s="21"/>
      <c r="Q24" s="21"/>
      <c r="R24" s="21"/>
      <c r="S24" s="194" t="s">
        <v>172</v>
      </c>
      <c r="T24" s="194" t="s">
        <v>173</v>
      </c>
      <c r="U24" s="194">
        <v>5</v>
      </c>
      <c r="V24" s="194">
        <v>2</v>
      </c>
      <c r="W24" s="194">
        <v>2</v>
      </c>
      <c r="X24" s="194">
        <v>2</v>
      </c>
      <c r="Y24" s="194">
        <v>5</v>
      </c>
      <c r="Z24" s="194">
        <v>2</v>
      </c>
      <c r="AA24" s="194">
        <v>2</v>
      </c>
      <c r="AB24" s="194">
        <v>2</v>
      </c>
      <c r="AC24" s="194"/>
    </row>
    <row r="25" spans="1:29" ht="19.5" customHeight="1">
      <c r="A25" s="40" t="s">
        <v>5</v>
      </c>
      <c r="B25" s="41"/>
      <c r="C25" s="20">
        <v>14</v>
      </c>
      <c r="D25" s="20">
        <v>14</v>
      </c>
      <c r="E25" s="20">
        <v>0</v>
      </c>
      <c r="F25" s="20">
        <v>0</v>
      </c>
      <c r="G25" s="21"/>
      <c r="H25" s="20">
        <v>0</v>
      </c>
      <c r="I25" s="20">
        <f>SUM(I12:I24)</f>
        <v>331</v>
      </c>
      <c r="J25" s="20">
        <f>SUM(J12:J24)</f>
        <v>168</v>
      </c>
      <c r="K25" s="20">
        <f>SUM(K12:K24)</f>
        <v>63</v>
      </c>
      <c r="L25" s="20">
        <f>SUM(L12:L24)</f>
        <v>27</v>
      </c>
      <c r="M25" s="20"/>
      <c r="N25" s="20"/>
      <c r="O25" s="20"/>
      <c r="P25" s="20"/>
      <c r="Q25" s="20"/>
      <c r="R25" s="20"/>
      <c r="S25" s="20"/>
      <c r="T25" s="20">
        <v>0</v>
      </c>
      <c r="U25" s="36">
        <f aca="true" t="shared" si="0" ref="U25:AB25">SUM(U12:U24)</f>
        <v>5</v>
      </c>
      <c r="V25" s="36">
        <f t="shared" si="0"/>
        <v>2</v>
      </c>
      <c r="W25" s="36">
        <f t="shared" si="0"/>
        <v>2</v>
      </c>
      <c r="X25" s="36">
        <f t="shared" si="0"/>
        <v>2</v>
      </c>
      <c r="Y25" s="36">
        <f t="shared" si="0"/>
        <v>5</v>
      </c>
      <c r="Z25" s="36">
        <f t="shared" si="0"/>
        <v>2</v>
      </c>
      <c r="AA25" s="20">
        <f t="shared" si="0"/>
        <v>2</v>
      </c>
      <c r="AB25" s="20">
        <f t="shared" si="0"/>
        <v>2</v>
      </c>
      <c r="AC25" s="21"/>
    </row>
    <row r="26" spans="1:32" ht="21" customHeight="1">
      <c r="A26" s="3"/>
      <c r="B26" s="3"/>
      <c r="C26" s="3"/>
      <c r="D26" s="3"/>
      <c r="E26" s="3"/>
      <c r="F26" s="3"/>
      <c r="G26" s="3"/>
      <c r="H26" s="3"/>
      <c r="I26" s="3"/>
      <c r="J26" s="3"/>
      <c r="K26" s="3"/>
      <c r="L26" s="3"/>
      <c r="M26" s="3"/>
      <c r="N26" s="3"/>
      <c r="O26" s="3"/>
      <c r="P26" s="3"/>
      <c r="Q26" s="3"/>
      <c r="R26" s="3"/>
      <c r="S26" s="47"/>
      <c r="T26" s="48"/>
      <c r="U26" s="48"/>
      <c r="V26" s="48"/>
      <c r="W26" s="48"/>
      <c r="X26" s="48"/>
      <c r="Y26" s="48"/>
      <c r="Z26" s="48"/>
      <c r="AA26" s="48"/>
      <c r="AB26" s="48"/>
      <c r="AC26" s="48"/>
      <c r="AD26" s="7"/>
      <c r="AE26" s="7"/>
      <c r="AF26" s="7"/>
    </row>
    <row r="27" spans="1:29" ht="15.75">
      <c r="A27" s="46" t="s">
        <v>46</v>
      </c>
      <c r="B27" s="7"/>
      <c r="C27" s="7"/>
      <c r="D27" s="7"/>
      <c r="E27" s="7"/>
      <c r="F27" s="7"/>
      <c r="G27" s="7"/>
      <c r="H27" s="7"/>
      <c r="I27" s="7"/>
      <c r="J27" s="7"/>
      <c r="K27" s="7"/>
      <c r="L27" s="3"/>
      <c r="M27" s="3"/>
      <c r="N27" s="3"/>
      <c r="O27" s="3"/>
      <c r="P27" s="3"/>
      <c r="Q27" s="3"/>
      <c r="R27" s="3"/>
      <c r="S27" s="3"/>
      <c r="T27" s="32" t="s">
        <v>41</v>
      </c>
      <c r="U27" s="32" t="s">
        <v>45</v>
      </c>
      <c r="V27" s="32" t="s">
        <v>8</v>
      </c>
      <c r="W27" s="32" t="s">
        <v>42</v>
      </c>
      <c r="X27" s="32" t="s">
        <v>6</v>
      </c>
      <c r="Y27" s="32" t="s">
        <v>22</v>
      </c>
      <c r="Z27" s="3"/>
      <c r="AA27" s="3"/>
      <c r="AB27" s="3"/>
      <c r="AC27" s="3"/>
    </row>
    <row r="28" spans="1:29" ht="15.75">
      <c r="A28" s="222" t="s">
        <v>188</v>
      </c>
      <c r="B28" s="222"/>
      <c r="C28" s="222"/>
      <c r="D28" s="222"/>
      <c r="E28" s="222"/>
      <c r="F28" s="222"/>
      <c r="G28" s="222"/>
      <c r="H28" s="222"/>
      <c r="I28" s="222"/>
      <c r="J28" s="222"/>
      <c r="K28" s="222"/>
      <c r="L28" s="222"/>
      <c r="M28" s="222"/>
      <c r="N28" s="222"/>
      <c r="O28" s="222"/>
      <c r="P28" s="222"/>
      <c r="Q28" s="222"/>
      <c r="R28" s="222"/>
      <c r="S28" s="223"/>
      <c r="T28" s="45">
        <v>1</v>
      </c>
      <c r="U28" s="44">
        <v>4</v>
      </c>
      <c r="V28" s="44">
        <f>I12+I13+I14+U24</f>
        <v>99</v>
      </c>
      <c r="W28" s="44">
        <f>J12+J13+J14+W24</f>
        <v>55</v>
      </c>
      <c r="X28" s="44">
        <f>K12+K13+K14+Y24</f>
        <v>28</v>
      </c>
      <c r="Y28" s="44">
        <f>L12+L13+L14+AA24</f>
        <v>15</v>
      </c>
      <c r="Z28" s="3"/>
      <c r="AA28" s="3"/>
      <c r="AB28" s="3"/>
      <c r="AC28" s="3"/>
    </row>
    <row r="29" spans="1:29" ht="15.75">
      <c r="A29" s="7"/>
      <c r="C29" s="7"/>
      <c r="D29" s="7"/>
      <c r="E29" s="7"/>
      <c r="F29" s="7"/>
      <c r="G29" s="7"/>
      <c r="H29" s="7"/>
      <c r="I29" s="7"/>
      <c r="J29" s="7"/>
      <c r="K29" s="7"/>
      <c r="L29" s="3"/>
      <c r="M29" s="3"/>
      <c r="N29" s="3"/>
      <c r="O29" s="3"/>
      <c r="P29" s="3"/>
      <c r="Q29" s="3"/>
      <c r="R29" s="3"/>
      <c r="S29" s="3"/>
      <c r="T29" s="45">
        <v>2</v>
      </c>
      <c r="U29" s="44">
        <v>3</v>
      </c>
      <c r="V29" s="44">
        <f>I15+I16+I17+V24</f>
        <v>76</v>
      </c>
      <c r="W29" s="44">
        <f>J15+J16+J17+X24</f>
        <v>38</v>
      </c>
      <c r="X29" s="44">
        <f>K15+K16+K17+Z24</f>
        <v>12</v>
      </c>
      <c r="Y29" s="44">
        <f>L15+L16+L17+AA24</f>
        <v>8</v>
      </c>
      <c r="Z29" s="3"/>
      <c r="AA29" s="3"/>
      <c r="AB29" s="3"/>
      <c r="AC29" s="3"/>
    </row>
    <row r="30" spans="1:29" ht="15.75">
      <c r="A30" s="3"/>
      <c r="B30" s="3"/>
      <c r="C30" s="3"/>
      <c r="D30" s="3"/>
      <c r="E30" s="3"/>
      <c r="F30" s="3"/>
      <c r="G30" s="3"/>
      <c r="H30" s="3"/>
      <c r="I30" s="3"/>
      <c r="J30" s="3"/>
      <c r="K30" s="3"/>
      <c r="L30" s="3"/>
      <c r="M30" s="3"/>
      <c r="N30" s="3"/>
      <c r="O30" s="3"/>
      <c r="P30" s="3"/>
      <c r="Q30" s="3"/>
      <c r="R30" s="3"/>
      <c r="S30" s="3"/>
      <c r="T30" s="45">
        <v>3</v>
      </c>
      <c r="U30" s="44">
        <v>2</v>
      </c>
      <c r="V30" s="44">
        <f>I18+I19</f>
        <v>59</v>
      </c>
      <c r="W30" s="44">
        <f>J18+J19</f>
        <v>25</v>
      </c>
      <c r="X30" s="44">
        <f>K18+K19</f>
        <v>15</v>
      </c>
      <c r="Y30" s="44">
        <f>L18+L19</f>
        <v>4</v>
      </c>
      <c r="Z30" s="3"/>
      <c r="AA30" s="3"/>
      <c r="AB30" s="3"/>
      <c r="AC30" s="3"/>
    </row>
    <row r="31" spans="1:29" ht="15.75">
      <c r="A31" s="3"/>
      <c r="B31" s="3"/>
      <c r="C31" s="3"/>
      <c r="D31" s="3"/>
      <c r="E31" s="3"/>
      <c r="F31" s="3"/>
      <c r="G31" s="3"/>
      <c r="H31" s="3"/>
      <c r="I31" s="3"/>
      <c r="J31" s="3"/>
      <c r="K31" s="3"/>
      <c r="L31" s="3"/>
      <c r="M31" s="3"/>
      <c r="N31" s="3"/>
      <c r="O31" s="3"/>
      <c r="P31" s="3"/>
      <c r="Q31" s="3"/>
      <c r="R31" s="3"/>
      <c r="S31" s="3"/>
      <c r="T31" s="45">
        <v>4</v>
      </c>
      <c r="U31" s="44">
        <v>2</v>
      </c>
      <c r="V31" s="44">
        <f>I20+I21</f>
        <v>55</v>
      </c>
      <c r="W31" s="44">
        <f>J20+J21</f>
        <v>27</v>
      </c>
      <c r="X31" s="44">
        <f>K20+K21</f>
        <v>6</v>
      </c>
      <c r="Y31" s="44">
        <f>L20+L21</f>
        <v>1</v>
      </c>
      <c r="Z31" s="3"/>
      <c r="AA31" s="3"/>
      <c r="AB31" s="3"/>
      <c r="AC31" s="3"/>
    </row>
    <row r="32" spans="1:29" ht="15.75">
      <c r="A32" s="3"/>
      <c r="B32" s="3"/>
      <c r="C32" s="3"/>
      <c r="D32" s="3"/>
      <c r="E32" s="3"/>
      <c r="F32" s="3"/>
      <c r="G32" s="3"/>
      <c r="H32" s="3"/>
      <c r="I32" s="3"/>
      <c r="J32" s="3"/>
      <c r="K32" s="3"/>
      <c r="L32" s="3"/>
      <c r="M32" s="3"/>
      <c r="N32" s="3"/>
      <c r="O32" s="3"/>
      <c r="P32" s="3"/>
      <c r="Q32" s="3"/>
      <c r="R32" s="3"/>
      <c r="S32" s="3"/>
      <c r="T32" s="45">
        <v>5</v>
      </c>
      <c r="U32" s="44">
        <v>2</v>
      </c>
      <c r="V32" s="44">
        <f>I22+I23</f>
        <v>49</v>
      </c>
      <c r="W32" s="44">
        <f>J22+J23</f>
        <v>27</v>
      </c>
      <c r="X32" s="44">
        <f>K22+K23</f>
        <v>9</v>
      </c>
      <c r="Y32" s="44">
        <f>L22+L23</f>
        <v>3</v>
      </c>
      <c r="Z32" s="3"/>
      <c r="AA32" s="3"/>
      <c r="AB32" s="3"/>
      <c r="AC32" s="3"/>
    </row>
    <row r="33" spans="1:29" ht="15.75">
      <c r="A33" s="3"/>
      <c r="B33" s="3"/>
      <c r="C33" s="3"/>
      <c r="D33" s="3"/>
      <c r="E33" s="3"/>
      <c r="F33" s="3"/>
      <c r="G33" s="3"/>
      <c r="H33" s="3"/>
      <c r="I33" s="3"/>
      <c r="J33" s="3"/>
      <c r="K33" s="3"/>
      <c r="L33" s="3"/>
      <c r="M33" s="3"/>
      <c r="N33" s="3"/>
      <c r="O33" s="3"/>
      <c r="P33" s="3"/>
      <c r="Q33" s="3"/>
      <c r="R33" s="3"/>
      <c r="S33" s="3"/>
      <c r="T33" s="44" t="s">
        <v>44</v>
      </c>
      <c r="U33" s="44">
        <f>U28+U29+U30+U31+U32</f>
        <v>13</v>
      </c>
      <c r="V33" s="44">
        <f>SUM(V28:V32)</f>
        <v>338</v>
      </c>
      <c r="W33" s="44">
        <f>SUM(W28:W32)</f>
        <v>172</v>
      </c>
      <c r="X33" s="44">
        <f>SUM(X28:X32)</f>
        <v>70</v>
      </c>
      <c r="Y33" s="44">
        <f>SUM(Y28:Y32)</f>
        <v>31</v>
      </c>
      <c r="Z33" s="3"/>
      <c r="AA33" s="3"/>
      <c r="AB33" s="3"/>
      <c r="AC33" s="3"/>
    </row>
    <row r="34" spans="1:29" ht="23.25" customHeight="1">
      <c r="A34" s="3"/>
      <c r="B34" s="3"/>
      <c r="C34" s="3"/>
      <c r="D34" s="3"/>
      <c r="E34" s="3"/>
      <c r="F34" s="3"/>
      <c r="G34" s="3"/>
      <c r="H34" s="3"/>
      <c r="I34" s="3"/>
      <c r="J34" s="3"/>
      <c r="K34" s="3"/>
      <c r="L34" s="3"/>
      <c r="M34" s="3"/>
      <c r="N34" s="3"/>
      <c r="O34" s="3"/>
      <c r="P34" s="3"/>
      <c r="Q34" s="3"/>
      <c r="R34" s="3"/>
      <c r="S34" s="3"/>
      <c r="T34" s="150" t="s">
        <v>122</v>
      </c>
      <c r="Z34" s="3"/>
      <c r="AA34" s="3"/>
      <c r="AB34" s="3"/>
      <c r="AC34" s="3"/>
    </row>
    <row r="35" spans="1:29" ht="15.7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1:28" ht="15">
      <c r="A36" s="7"/>
      <c r="B36" s="9" t="s">
        <v>28</v>
      </c>
      <c r="C36" s="8" t="s">
        <v>35</v>
      </c>
      <c r="D36" s="7"/>
      <c r="E36" s="7"/>
      <c r="F36" s="7"/>
      <c r="G36" s="7"/>
      <c r="H36" s="7"/>
      <c r="I36" s="7"/>
      <c r="J36" s="7"/>
      <c r="K36" s="7"/>
      <c r="L36" s="7"/>
      <c r="M36" s="7"/>
      <c r="N36" s="7"/>
      <c r="O36" s="7"/>
      <c r="P36" s="7"/>
      <c r="Q36" s="7"/>
      <c r="R36" s="7"/>
      <c r="S36" s="7"/>
      <c r="T36" s="7"/>
      <c r="U36" s="7"/>
      <c r="V36" s="7"/>
      <c r="W36" s="7"/>
      <c r="X36" s="7"/>
      <c r="Y36" s="7"/>
      <c r="Z36" s="7"/>
      <c r="AA36" s="7"/>
      <c r="AB36" s="7"/>
    </row>
    <row r="37" spans="1:28" ht="15">
      <c r="A37" s="7"/>
      <c r="B37" s="7"/>
      <c r="C37" s="7" t="s">
        <v>36</v>
      </c>
      <c r="D37" s="7"/>
      <c r="E37" s="7"/>
      <c r="F37" s="7"/>
      <c r="G37" s="7"/>
      <c r="H37" s="7"/>
      <c r="I37" s="7"/>
      <c r="J37" s="7"/>
      <c r="K37" s="7"/>
      <c r="L37" s="7"/>
      <c r="M37" s="7"/>
      <c r="N37" s="7"/>
      <c r="O37" s="7"/>
      <c r="P37" s="7"/>
      <c r="Q37" s="7"/>
      <c r="R37" s="7"/>
      <c r="S37" s="7"/>
      <c r="T37" s="7"/>
      <c r="U37" s="7"/>
      <c r="V37" s="7"/>
      <c r="W37" s="7"/>
      <c r="X37" s="7"/>
      <c r="Y37" s="7"/>
      <c r="Z37" s="7"/>
      <c r="AA37" s="7"/>
      <c r="AB37" s="7"/>
    </row>
    <row r="38" spans="1:28" ht="15">
      <c r="A38" s="7"/>
      <c r="B38" s="7"/>
      <c r="C38" s="8" t="s">
        <v>29</v>
      </c>
      <c r="D38" s="7"/>
      <c r="E38" s="7"/>
      <c r="F38" s="7"/>
      <c r="G38" s="7"/>
      <c r="H38" s="7"/>
      <c r="I38" s="7"/>
      <c r="J38" s="7"/>
      <c r="K38" s="7"/>
      <c r="L38" s="7"/>
      <c r="M38" s="7"/>
      <c r="N38" s="7"/>
      <c r="O38" s="7"/>
      <c r="P38" s="7"/>
      <c r="Q38" s="7"/>
      <c r="R38" s="7"/>
      <c r="S38" s="7"/>
      <c r="T38" s="7"/>
      <c r="U38" s="7"/>
      <c r="V38" s="7"/>
      <c r="W38" s="7"/>
      <c r="X38" s="7"/>
      <c r="Y38" s="7"/>
      <c r="Z38" s="7"/>
      <c r="AA38" s="7"/>
      <c r="AB38" s="7"/>
    </row>
    <row r="39" spans="1:28" ht="15">
      <c r="A39" s="7"/>
      <c r="B39" s="7"/>
      <c r="C39" s="8" t="s">
        <v>30</v>
      </c>
      <c r="D39" s="7"/>
      <c r="E39" s="7"/>
      <c r="F39" s="7"/>
      <c r="G39" s="7"/>
      <c r="H39" s="7"/>
      <c r="I39" s="7"/>
      <c r="J39" s="7"/>
      <c r="K39" s="7"/>
      <c r="L39" s="7"/>
      <c r="M39" s="7"/>
      <c r="N39" s="7"/>
      <c r="O39" s="7"/>
      <c r="P39" s="7"/>
      <c r="Q39" s="7"/>
      <c r="R39" s="7"/>
      <c r="S39" s="7"/>
      <c r="T39" s="7"/>
      <c r="U39" s="7"/>
      <c r="V39" s="7"/>
      <c r="W39" s="7"/>
      <c r="X39" s="7"/>
      <c r="Y39" s="7"/>
      <c r="Z39" s="7"/>
      <c r="AA39" s="7"/>
      <c r="AB39" s="7"/>
    </row>
    <row r="40" spans="1:28" ht="15">
      <c r="A40" s="7"/>
      <c r="B40" s="7"/>
      <c r="C40" s="10" t="s">
        <v>33</v>
      </c>
      <c r="D40" s="7"/>
      <c r="E40" s="7"/>
      <c r="F40" s="7"/>
      <c r="G40" s="7"/>
      <c r="H40" s="7"/>
      <c r="I40" s="7"/>
      <c r="J40" s="7"/>
      <c r="K40" s="7"/>
      <c r="L40" s="7"/>
      <c r="M40" s="7"/>
      <c r="N40" s="7"/>
      <c r="O40" s="7"/>
      <c r="P40" s="7"/>
      <c r="Q40" s="7"/>
      <c r="R40" s="7"/>
      <c r="S40" s="7"/>
      <c r="T40" s="7"/>
      <c r="U40" s="7"/>
      <c r="V40" s="7"/>
      <c r="W40" s="7"/>
      <c r="X40" s="7"/>
      <c r="Y40" s="7"/>
      <c r="Z40" s="7"/>
      <c r="AA40" s="7"/>
      <c r="AB40" s="7"/>
    </row>
    <row r="41" spans="1:28" ht="18.75">
      <c r="A41" s="5"/>
      <c r="B41" s="5"/>
      <c r="C41" s="27" t="s">
        <v>34</v>
      </c>
      <c r="D41" s="5"/>
      <c r="E41" s="5"/>
      <c r="F41" s="5"/>
      <c r="G41" s="5"/>
      <c r="H41" s="5"/>
      <c r="I41" s="5"/>
      <c r="J41" s="5"/>
      <c r="K41" s="5"/>
      <c r="L41" s="5"/>
      <c r="M41" s="5"/>
      <c r="N41" s="5"/>
      <c r="O41" s="5"/>
      <c r="P41" s="5"/>
      <c r="Q41" s="5"/>
      <c r="R41" s="5"/>
      <c r="S41" s="5"/>
      <c r="T41" s="5"/>
      <c r="U41" s="5"/>
      <c r="V41" s="5"/>
      <c r="W41" s="5"/>
      <c r="X41" s="5"/>
      <c r="Y41" s="5"/>
      <c r="Z41" s="5"/>
      <c r="AA41" s="5"/>
      <c r="AB41" s="5"/>
    </row>
    <row r="42" spans="1:28" ht="18.7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row>
    <row r="43" spans="1:28" ht="18.7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row>
  </sheetData>
  <sheetProtection/>
  <mergeCells count="38">
    <mergeCell ref="A5:AC5"/>
    <mergeCell ref="A9:A11"/>
    <mergeCell ref="B9:B11"/>
    <mergeCell ref="A1:J1"/>
    <mergeCell ref="N1:AC1"/>
    <mergeCell ref="A2:J2"/>
    <mergeCell ref="N2:AC2"/>
    <mergeCell ref="A3:J3"/>
    <mergeCell ref="A4:AC4"/>
    <mergeCell ref="AC9:AC11"/>
    <mergeCell ref="C10:C11"/>
    <mergeCell ref="D10:F10"/>
    <mergeCell ref="H10:H11"/>
    <mergeCell ref="I10:I11"/>
    <mergeCell ref="A28:S28"/>
    <mergeCell ref="O10:O11"/>
    <mergeCell ref="P10:P11"/>
    <mergeCell ref="N10:N11"/>
    <mergeCell ref="C9:F9"/>
    <mergeCell ref="G9:G11"/>
    <mergeCell ref="H9:L9"/>
    <mergeCell ref="M9:M11"/>
    <mergeCell ref="N9:R9"/>
    <mergeCell ref="U10:V10"/>
    <mergeCell ref="T10:T11"/>
    <mergeCell ref="J10:J11"/>
    <mergeCell ref="K10:K11"/>
    <mergeCell ref="L10:L11"/>
    <mergeCell ref="W10:X10"/>
    <mergeCell ref="S9:S11"/>
    <mergeCell ref="T9:AB9"/>
    <mergeCell ref="Y10:Z10"/>
    <mergeCell ref="AA10:AB10"/>
    <mergeCell ref="B12:B23"/>
    <mergeCell ref="C12:C23"/>
    <mergeCell ref="D12:D23"/>
    <mergeCell ref="Q10:Q11"/>
    <mergeCell ref="R10:R11"/>
  </mergeCells>
  <printOptions/>
  <pageMargins left="0" right="0" top="0.43" bottom="0.33" header="0.31" footer="0.2"/>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AU48"/>
  <sheetViews>
    <sheetView zoomScalePageLayoutView="0" workbookViewId="0" topLeftCell="A1">
      <selection activeCell="AH15" sqref="AH15"/>
    </sheetView>
  </sheetViews>
  <sheetFormatPr defaultColWidth="9.140625" defaultRowHeight="12.75"/>
  <cols>
    <col min="1" max="1" width="5.28125" style="6" customWidth="1"/>
    <col min="2" max="2" width="9.140625" style="6" customWidth="1"/>
    <col min="3" max="3" width="3.7109375" style="6" customWidth="1"/>
    <col min="4" max="42" width="3.00390625" style="6" customWidth="1"/>
    <col min="43" max="47" width="4.28125" style="6" customWidth="1"/>
    <col min="48" max="16384" width="9.140625" style="6" customWidth="1"/>
  </cols>
  <sheetData>
    <row r="1" spans="1:38" s="158" customFormat="1" ht="15.75">
      <c r="A1" s="233" t="s">
        <v>0</v>
      </c>
      <c r="B1" s="233"/>
      <c r="C1" s="233"/>
      <c r="D1" s="233"/>
      <c r="E1" s="233"/>
      <c r="F1" s="233"/>
      <c r="G1" s="233"/>
      <c r="H1" s="233"/>
      <c r="I1" s="233"/>
      <c r="J1" s="233"/>
      <c r="K1" s="80"/>
      <c r="L1" s="80"/>
      <c r="M1" s="80"/>
      <c r="N1" s="80"/>
      <c r="O1" s="80"/>
      <c r="P1" s="80"/>
      <c r="Q1" s="80"/>
      <c r="R1" s="80"/>
      <c r="S1" s="80"/>
      <c r="W1" s="234" t="s">
        <v>1</v>
      </c>
      <c r="X1" s="234"/>
      <c r="Y1" s="234"/>
      <c r="Z1" s="234"/>
      <c r="AA1" s="234"/>
      <c r="AB1" s="234"/>
      <c r="AC1" s="234"/>
      <c r="AD1" s="234"/>
      <c r="AE1" s="234"/>
      <c r="AF1" s="234"/>
      <c r="AG1" s="234"/>
      <c r="AH1" s="234"/>
      <c r="AI1" s="234"/>
      <c r="AJ1" s="234"/>
      <c r="AK1" s="234"/>
      <c r="AL1" s="82"/>
    </row>
    <row r="2" spans="1:38" s="158" customFormat="1" ht="15.75">
      <c r="A2" s="81" t="s">
        <v>94</v>
      </c>
      <c r="B2" s="81"/>
      <c r="C2" s="81"/>
      <c r="D2" s="81"/>
      <c r="E2" s="81"/>
      <c r="F2" s="81"/>
      <c r="G2" s="81"/>
      <c r="H2" s="81"/>
      <c r="I2" s="81"/>
      <c r="J2" s="81"/>
      <c r="K2" s="81"/>
      <c r="L2" s="81"/>
      <c r="M2" s="81"/>
      <c r="N2" s="81"/>
      <c r="O2" s="81"/>
      <c r="P2" s="81"/>
      <c r="Q2" s="81"/>
      <c r="R2" s="81"/>
      <c r="S2" s="81"/>
      <c r="W2" s="235" t="s">
        <v>2</v>
      </c>
      <c r="X2" s="235"/>
      <c r="Y2" s="235"/>
      <c r="Z2" s="235"/>
      <c r="AA2" s="235"/>
      <c r="AB2" s="235"/>
      <c r="AC2" s="235"/>
      <c r="AD2" s="235"/>
      <c r="AE2" s="235"/>
      <c r="AF2" s="235"/>
      <c r="AG2" s="235"/>
      <c r="AH2" s="235"/>
      <c r="AI2" s="235"/>
      <c r="AJ2" s="235"/>
      <c r="AK2" s="235"/>
      <c r="AL2" s="83"/>
    </row>
    <row r="3" s="158" customFormat="1" ht="12.75">
      <c r="C3" s="159"/>
    </row>
    <row r="4" spans="1:47" s="49" customFormat="1" ht="15.75">
      <c r="A4" s="232" t="s">
        <v>48</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row>
    <row r="5" spans="1:47" s="49" customFormat="1" ht="15.75">
      <c r="A5" s="232" t="s">
        <v>192</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row>
    <row r="6" s="158" customFormat="1" ht="6.75" customHeight="1">
      <c r="C6" s="159"/>
    </row>
    <row r="7" spans="1:47" s="50" customFormat="1" ht="15" customHeight="1">
      <c r="A7" s="236" t="s">
        <v>49</v>
      </c>
      <c r="B7" s="236" t="s">
        <v>50</v>
      </c>
      <c r="C7" s="239" t="s">
        <v>193</v>
      </c>
      <c r="D7" s="240"/>
      <c r="E7" s="240"/>
      <c r="F7" s="240"/>
      <c r="G7" s="240"/>
      <c r="H7" s="240"/>
      <c r="I7" s="240"/>
      <c r="J7" s="240"/>
      <c r="K7" s="240"/>
      <c r="L7" s="240"/>
      <c r="M7" s="240"/>
      <c r="N7" s="240"/>
      <c r="O7" s="240"/>
      <c r="P7" s="240"/>
      <c r="Q7" s="240"/>
      <c r="R7" s="241" t="s">
        <v>194</v>
      </c>
      <c r="S7" s="241"/>
      <c r="T7" s="241"/>
      <c r="U7" s="241"/>
      <c r="V7" s="241"/>
      <c r="W7" s="241"/>
      <c r="X7" s="241"/>
      <c r="Y7" s="241"/>
      <c r="Z7" s="241"/>
      <c r="AA7" s="241"/>
      <c r="AB7" s="241"/>
      <c r="AC7" s="241"/>
      <c r="AD7" s="241"/>
      <c r="AE7" s="241"/>
      <c r="AF7" s="241"/>
      <c r="AG7" s="241"/>
      <c r="AH7" s="241"/>
      <c r="AI7" s="241"/>
      <c r="AJ7" s="241"/>
      <c r="AK7" s="241"/>
      <c r="AL7" s="241"/>
      <c r="AM7" s="241"/>
      <c r="AN7" s="241"/>
      <c r="AO7" s="241"/>
      <c r="AP7" s="242"/>
      <c r="AQ7" s="243" t="s">
        <v>51</v>
      </c>
      <c r="AR7" s="244"/>
      <c r="AS7" s="244"/>
      <c r="AT7" s="244"/>
      <c r="AU7" s="245"/>
    </row>
    <row r="8" spans="1:47" s="50" customFormat="1" ht="15" customHeight="1">
      <c r="A8" s="237"/>
      <c r="B8" s="237"/>
      <c r="C8" s="240"/>
      <c r="D8" s="240"/>
      <c r="E8" s="240"/>
      <c r="F8" s="240"/>
      <c r="G8" s="240"/>
      <c r="H8" s="240"/>
      <c r="I8" s="240"/>
      <c r="J8" s="240"/>
      <c r="K8" s="240"/>
      <c r="L8" s="240"/>
      <c r="M8" s="240"/>
      <c r="N8" s="240"/>
      <c r="O8" s="240"/>
      <c r="P8" s="240"/>
      <c r="Q8" s="240"/>
      <c r="R8" s="247" t="s">
        <v>52</v>
      </c>
      <c r="S8" s="247"/>
      <c r="T8" s="247"/>
      <c r="U8" s="247"/>
      <c r="V8" s="248"/>
      <c r="W8" s="246" t="s">
        <v>53</v>
      </c>
      <c r="X8" s="247"/>
      <c r="Y8" s="247"/>
      <c r="Z8" s="247"/>
      <c r="AA8" s="248"/>
      <c r="AB8" s="246" t="s">
        <v>54</v>
      </c>
      <c r="AC8" s="247"/>
      <c r="AD8" s="247"/>
      <c r="AE8" s="247"/>
      <c r="AF8" s="248"/>
      <c r="AG8" s="246" t="s">
        <v>55</v>
      </c>
      <c r="AH8" s="247"/>
      <c r="AI8" s="247"/>
      <c r="AJ8" s="247"/>
      <c r="AK8" s="248"/>
      <c r="AL8" s="246" t="s">
        <v>56</v>
      </c>
      <c r="AM8" s="247"/>
      <c r="AN8" s="247"/>
      <c r="AO8" s="247"/>
      <c r="AP8" s="248"/>
      <c r="AQ8" s="246"/>
      <c r="AR8" s="247"/>
      <c r="AS8" s="247"/>
      <c r="AT8" s="247"/>
      <c r="AU8" s="248"/>
    </row>
    <row r="9" spans="1:47" s="51" customFormat="1" ht="21.75" customHeight="1">
      <c r="A9" s="237"/>
      <c r="B9" s="237"/>
      <c r="C9" s="249" t="s">
        <v>57</v>
      </c>
      <c r="D9" s="251" t="s">
        <v>58</v>
      </c>
      <c r="E9" s="249" t="s">
        <v>59</v>
      </c>
      <c r="F9" s="251" t="s">
        <v>3</v>
      </c>
      <c r="G9" s="249" t="s">
        <v>60</v>
      </c>
      <c r="H9" s="249" t="s">
        <v>61</v>
      </c>
      <c r="I9" s="249" t="s">
        <v>62</v>
      </c>
      <c r="J9" s="249" t="s">
        <v>63</v>
      </c>
      <c r="K9" s="249" t="s">
        <v>64</v>
      </c>
      <c r="L9" s="249" t="s">
        <v>65</v>
      </c>
      <c r="M9" s="249" t="s">
        <v>66</v>
      </c>
      <c r="N9" s="249" t="s">
        <v>67</v>
      </c>
      <c r="O9" s="253" t="s">
        <v>68</v>
      </c>
      <c r="P9" s="254"/>
      <c r="Q9" s="255"/>
      <c r="R9" s="251" t="s">
        <v>43</v>
      </c>
      <c r="S9" s="251" t="s">
        <v>69</v>
      </c>
      <c r="T9" s="251" t="s">
        <v>42</v>
      </c>
      <c r="U9" s="251" t="s">
        <v>6</v>
      </c>
      <c r="V9" s="249" t="s">
        <v>7</v>
      </c>
      <c r="W9" s="251" t="s">
        <v>43</v>
      </c>
      <c r="X9" s="251" t="s">
        <v>69</v>
      </c>
      <c r="Y9" s="251" t="s">
        <v>42</v>
      </c>
      <c r="Z9" s="251" t="s">
        <v>6</v>
      </c>
      <c r="AA9" s="249" t="s">
        <v>7</v>
      </c>
      <c r="AB9" s="251" t="s">
        <v>43</v>
      </c>
      <c r="AC9" s="251" t="s">
        <v>69</v>
      </c>
      <c r="AD9" s="251" t="s">
        <v>42</v>
      </c>
      <c r="AE9" s="251" t="s">
        <v>6</v>
      </c>
      <c r="AF9" s="249" t="s">
        <v>7</v>
      </c>
      <c r="AG9" s="251" t="s">
        <v>43</v>
      </c>
      <c r="AH9" s="251" t="s">
        <v>69</v>
      </c>
      <c r="AI9" s="251" t="s">
        <v>42</v>
      </c>
      <c r="AJ9" s="251" t="s">
        <v>6</v>
      </c>
      <c r="AK9" s="249" t="s">
        <v>7</v>
      </c>
      <c r="AL9" s="251" t="s">
        <v>43</v>
      </c>
      <c r="AM9" s="251" t="s">
        <v>69</v>
      </c>
      <c r="AN9" s="251" t="s">
        <v>42</v>
      </c>
      <c r="AO9" s="251" t="s">
        <v>6</v>
      </c>
      <c r="AP9" s="249" t="s">
        <v>7</v>
      </c>
      <c r="AQ9" s="256" t="s">
        <v>43</v>
      </c>
      <c r="AR9" s="256" t="s">
        <v>69</v>
      </c>
      <c r="AS9" s="256" t="s">
        <v>42</v>
      </c>
      <c r="AT9" s="256" t="s">
        <v>6</v>
      </c>
      <c r="AU9" s="258" t="s">
        <v>7</v>
      </c>
    </row>
    <row r="10" spans="1:47" s="51" customFormat="1" ht="25.5" customHeight="1">
      <c r="A10" s="238"/>
      <c r="B10" s="238"/>
      <c r="C10" s="250"/>
      <c r="D10" s="252"/>
      <c r="E10" s="250"/>
      <c r="F10" s="252"/>
      <c r="G10" s="250"/>
      <c r="H10" s="250"/>
      <c r="I10" s="250"/>
      <c r="J10" s="250"/>
      <c r="K10" s="250"/>
      <c r="L10" s="250"/>
      <c r="M10" s="250"/>
      <c r="N10" s="250"/>
      <c r="O10" s="52" t="s">
        <v>8</v>
      </c>
      <c r="P10" s="53" t="s">
        <v>70</v>
      </c>
      <c r="Q10" s="53" t="s">
        <v>71</v>
      </c>
      <c r="R10" s="252"/>
      <c r="S10" s="252"/>
      <c r="T10" s="252"/>
      <c r="U10" s="252"/>
      <c r="V10" s="250"/>
      <c r="W10" s="252"/>
      <c r="X10" s="252"/>
      <c r="Y10" s="252"/>
      <c r="Z10" s="252"/>
      <c r="AA10" s="250"/>
      <c r="AB10" s="252"/>
      <c r="AC10" s="252"/>
      <c r="AD10" s="252"/>
      <c r="AE10" s="252"/>
      <c r="AF10" s="250"/>
      <c r="AG10" s="252"/>
      <c r="AH10" s="252"/>
      <c r="AI10" s="252"/>
      <c r="AJ10" s="252"/>
      <c r="AK10" s="250"/>
      <c r="AL10" s="252"/>
      <c r="AM10" s="252"/>
      <c r="AN10" s="252"/>
      <c r="AO10" s="252"/>
      <c r="AP10" s="250"/>
      <c r="AQ10" s="257"/>
      <c r="AR10" s="257"/>
      <c r="AS10" s="257"/>
      <c r="AT10" s="257"/>
      <c r="AU10" s="259"/>
    </row>
    <row r="11" spans="1:47" s="50" customFormat="1" ht="15.75" customHeight="1">
      <c r="A11" s="35">
        <v>1</v>
      </c>
      <c r="B11" s="35" t="s">
        <v>147</v>
      </c>
      <c r="C11" s="54">
        <f>D11+E11+H11+I11+J11+K11+L11+M11+N11</f>
        <v>21</v>
      </c>
      <c r="D11" s="35">
        <v>2</v>
      </c>
      <c r="E11" s="55">
        <v>13</v>
      </c>
      <c r="F11" s="35">
        <v>12</v>
      </c>
      <c r="G11" s="55">
        <v>1</v>
      </c>
      <c r="H11" s="35">
        <v>2</v>
      </c>
      <c r="I11" s="55">
        <v>1</v>
      </c>
      <c r="J11" s="55"/>
      <c r="K11" s="55">
        <v>1</v>
      </c>
      <c r="L11" s="55">
        <v>1</v>
      </c>
      <c r="M11" s="55">
        <v>1</v>
      </c>
      <c r="N11" s="55"/>
      <c r="O11" s="55">
        <v>3</v>
      </c>
      <c r="P11" s="55">
        <v>2</v>
      </c>
      <c r="Q11" s="55">
        <v>1</v>
      </c>
      <c r="R11" s="35">
        <v>4</v>
      </c>
      <c r="S11" s="35">
        <v>99</v>
      </c>
      <c r="T11" s="35">
        <v>55</v>
      </c>
      <c r="U11" s="35">
        <v>27</v>
      </c>
      <c r="V11" s="35">
        <v>14</v>
      </c>
      <c r="W11" s="35">
        <v>3</v>
      </c>
      <c r="X11" s="35">
        <v>76</v>
      </c>
      <c r="Y11" s="35">
        <v>38</v>
      </c>
      <c r="Z11" s="35">
        <v>12</v>
      </c>
      <c r="AA11" s="35">
        <v>8</v>
      </c>
      <c r="AB11" s="35">
        <v>2</v>
      </c>
      <c r="AC11" s="35">
        <v>59</v>
      </c>
      <c r="AD11" s="35">
        <v>25</v>
      </c>
      <c r="AE11" s="35">
        <v>15</v>
      </c>
      <c r="AF11" s="35">
        <v>4</v>
      </c>
      <c r="AG11" s="35">
        <v>2</v>
      </c>
      <c r="AH11" s="35">
        <v>55</v>
      </c>
      <c r="AI11" s="35">
        <v>27</v>
      </c>
      <c r="AJ11" s="35">
        <v>6</v>
      </c>
      <c r="AK11" s="35">
        <v>1</v>
      </c>
      <c r="AL11" s="35">
        <v>2</v>
      </c>
      <c r="AM11" s="35">
        <v>49</v>
      </c>
      <c r="AN11" s="35">
        <v>27</v>
      </c>
      <c r="AO11" s="35">
        <v>9</v>
      </c>
      <c r="AP11" s="35">
        <v>3</v>
      </c>
      <c r="AQ11" s="56">
        <f aca="true" t="shared" si="0" ref="AQ11:AU23">R11+W11+AB11+AG11+AL11</f>
        <v>13</v>
      </c>
      <c r="AR11" s="56">
        <f t="shared" si="0"/>
        <v>338</v>
      </c>
      <c r="AS11" s="56">
        <f t="shared" si="0"/>
        <v>172</v>
      </c>
      <c r="AT11" s="56">
        <f t="shared" si="0"/>
        <v>69</v>
      </c>
      <c r="AU11" s="56">
        <f t="shared" si="0"/>
        <v>30</v>
      </c>
    </row>
    <row r="12" spans="1:47" s="50" customFormat="1" ht="15.75" customHeight="1">
      <c r="A12" s="35">
        <v>2</v>
      </c>
      <c r="B12" s="57" t="s">
        <v>180</v>
      </c>
      <c r="C12" s="54">
        <f aca="true" t="shared" si="1" ref="C12:C20">D12+E12+H12+I12+J12+K12+L12+M12+N12+O12</f>
        <v>1</v>
      </c>
      <c r="D12" s="35"/>
      <c r="E12" s="55">
        <v>1</v>
      </c>
      <c r="F12" s="35"/>
      <c r="G12" s="55"/>
      <c r="H12" s="35"/>
      <c r="I12" s="55"/>
      <c r="J12" s="55"/>
      <c r="K12" s="55"/>
      <c r="L12" s="55"/>
      <c r="M12" s="55"/>
      <c r="N12" s="55"/>
      <c r="O12" s="55"/>
      <c r="P12" s="55"/>
      <c r="Q12" s="5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56">
        <f t="shared" si="0"/>
        <v>0</v>
      </c>
      <c r="AR12" s="56">
        <f t="shared" si="0"/>
        <v>0</v>
      </c>
      <c r="AS12" s="56">
        <f t="shared" si="0"/>
        <v>0</v>
      </c>
      <c r="AT12" s="56">
        <f t="shared" si="0"/>
        <v>0</v>
      </c>
      <c r="AU12" s="56">
        <f t="shared" si="0"/>
        <v>0</v>
      </c>
    </row>
    <row r="13" spans="1:47" s="50" customFormat="1" ht="15.75" customHeight="1">
      <c r="A13" s="35">
        <v>3</v>
      </c>
      <c r="B13" s="57"/>
      <c r="C13" s="54">
        <f t="shared" si="1"/>
        <v>0</v>
      </c>
      <c r="D13" s="35"/>
      <c r="E13" s="55"/>
      <c r="F13" s="35"/>
      <c r="G13" s="55"/>
      <c r="H13" s="35"/>
      <c r="I13" s="55"/>
      <c r="J13" s="55"/>
      <c r="K13" s="55"/>
      <c r="L13" s="55"/>
      <c r="M13" s="55"/>
      <c r="N13" s="55"/>
      <c r="O13" s="55"/>
      <c r="P13" s="55"/>
      <c r="Q13" s="5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56">
        <f t="shared" si="0"/>
        <v>0</v>
      </c>
      <c r="AR13" s="56">
        <f t="shared" si="0"/>
        <v>0</v>
      </c>
      <c r="AS13" s="56">
        <f t="shared" si="0"/>
        <v>0</v>
      </c>
      <c r="AT13" s="56">
        <f t="shared" si="0"/>
        <v>0</v>
      </c>
      <c r="AU13" s="56">
        <f t="shared" si="0"/>
        <v>0</v>
      </c>
    </row>
    <row r="14" spans="1:47" s="50" customFormat="1" ht="15.75" customHeight="1">
      <c r="A14" s="35">
        <v>4</v>
      </c>
      <c r="B14" s="57"/>
      <c r="C14" s="54">
        <f t="shared" si="1"/>
        <v>0</v>
      </c>
      <c r="D14" s="35"/>
      <c r="E14" s="55"/>
      <c r="F14" s="35"/>
      <c r="G14" s="55"/>
      <c r="H14" s="35"/>
      <c r="I14" s="55"/>
      <c r="J14" s="55"/>
      <c r="K14" s="55"/>
      <c r="L14" s="55"/>
      <c r="M14" s="55"/>
      <c r="N14" s="55"/>
      <c r="O14" s="55"/>
      <c r="P14" s="55"/>
      <c r="Q14" s="5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56">
        <f t="shared" si="0"/>
        <v>0</v>
      </c>
      <c r="AR14" s="56">
        <f t="shared" si="0"/>
        <v>0</v>
      </c>
      <c r="AS14" s="56">
        <f t="shared" si="0"/>
        <v>0</v>
      </c>
      <c r="AT14" s="56">
        <f t="shared" si="0"/>
        <v>0</v>
      </c>
      <c r="AU14" s="56">
        <f t="shared" si="0"/>
        <v>0</v>
      </c>
    </row>
    <row r="15" spans="1:47" s="50" customFormat="1" ht="15.75" customHeight="1">
      <c r="A15" s="35">
        <v>5</v>
      </c>
      <c r="B15" s="57"/>
      <c r="C15" s="54">
        <f t="shared" si="1"/>
        <v>0</v>
      </c>
      <c r="D15" s="35"/>
      <c r="E15" s="55"/>
      <c r="F15" s="35"/>
      <c r="G15" s="55"/>
      <c r="H15" s="35"/>
      <c r="I15" s="55"/>
      <c r="J15" s="55"/>
      <c r="K15" s="55"/>
      <c r="L15" s="55"/>
      <c r="M15" s="55"/>
      <c r="N15" s="55"/>
      <c r="O15" s="55"/>
      <c r="P15" s="55"/>
      <c r="Q15" s="5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56">
        <f t="shared" si="0"/>
        <v>0</v>
      </c>
      <c r="AR15" s="56">
        <f t="shared" si="0"/>
        <v>0</v>
      </c>
      <c r="AS15" s="56">
        <f t="shared" si="0"/>
        <v>0</v>
      </c>
      <c r="AT15" s="56">
        <f t="shared" si="0"/>
        <v>0</v>
      </c>
      <c r="AU15" s="56">
        <f t="shared" si="0"/>
        <v>0</v>
      </c>
    </row>
    <row r="16" spans="1:47" s="50" customFormat="1" ht="15.75" customHeight="1">
      <c r="A16" s="35">
        <v>6</v>
      </c>
      <c r="B16" s="57"/>
      <c r="C16" s="54">
        <f t="shared" si="1"/>
        <v>0</v>
      </c>
      <c r="D16" s="35"/>
      <c r="E16" s="55"/>
      <c r="F16" s="35"/>
      <c r="G16" s="55"/>
      <c r="H16" s="35"/>
      <c r="I16" s="55"/>
      <c r="J16" s="55"/>
      <c r="K16" s="55"/>
      <c r="L16" s="55"/>
      <c r="M16" s="55"/>
      <c r="N16" s="55"/>
      <c r="O16" s="55"/>
      <c r="P16" s="55"/>
      <c r="Q16" s="5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56">
        <f t="shared" si="0"/>
        <v>0</v>
      </c>
      <c r="AR16" s="56">
        <f t="shared" si="0"/>
        <v>0</v>
      </c>
      <c r="AS16" s="56">
        <f t="shared" si="0"/>
        <v>0</v>
      </c>
      <c r="AT16" s="56">
        <f t="shared" si="0"/>
        <v>0</v>
      </c>
      <c r="AU16" s="56">
        <f t="shared" si="0"/>
        <v>0</v>
      </c>
    </row>
    <row r="17" spans="1:47" s="50" customFormat="1" ht="15.75" customHeight="1">
      <c r="A17" s="35">
        <v>7</v>
      </c>
      <c r="B17" s="15"/>
      <c r="C17" s="54">
        <f t="shared" si="1"/>
        <v>0</v>
      </c>
      <c r="D17" s="35"/>
      <c r="E17" s="55"/>
      <c r="F17" s="35"/>
      <c r="G17" s="55"/>
      <c r="H17" s="35"/>
      <c r="I17" s="55"/>
      <c r="J17" s="55"/>
      <c r="K17" s="55"/>
      <c r="L17" s="55"/>
      <c r="M17" s="55"/>
      <c r="N17" s="55"/>
      <c r="O17" s="55"/>
      <c r="P17" s="55"/>
      <c r="Q17" s="5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56">
        <f t="shared" si="0"/>
        <v>0</v>
      </c>
      <c r="AR17" s="56">
        <f t="shared" si="0"/>
        <v>0</v>
      </c>
      <c r="AS17" s="56">
        <f t="shared" si="0"/>
        <v>0</v>
      </c>
      <c r="AT17" s="56">
        <f t="shared" si="0"/>
        <v>0</v>
      </c>
      <c r="AU17" s="56">
        <f t="shared" si="0"/>
        <v>0</v>
      </c>
    </row>
    <row r="18" spans="1:47" s="50" customFormat="1" ht="15.75" customHeight="1">
      <c r="A18" s="35">
        <v>8</v>
      </c>
      <c r="B18" s="35"/>
      <c r="C18" s="54">
        <f t="shared" si="1"/>
        <v>0</v>
      </c>
      <c r="D18" s="35"/>
      <c r="E18" s="55"/>
      <c r="F18" s="35"/>
      <c r="G18" s="55"/>
      <c r="H18" s="35"/>
      <c r="I18" s="55"/>
      <c r="J18" s="55"/>
      <c r="K18" s="55"/>
      <c r="L18" s="55"/>
      <c r="M18" s="55"/>
      <c r="N18" s="55"/>
      <c r="O18" s="55"/>
      <c r="P18" s="55"/>
      <c r="Q18" s="5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56">
        <f t="shared" si="0"/>
        <v>0</v>
      </c>
      <c r="AR18" s="56">
        <f t="shared" si="0"/>
        <v>0</v>
      </c>
      <c r="AS18" s="56">
        <f t="shared" si="0"/>
        <v>0</v>
      </c>
      <c r="AT18" s="56">
        <f t="shared" si="0"/>
        <v>0</v>
      </c>
      <c r="AU18" s="56">
        <f t="shared" si="0"/>
        <v>0</v>
      </c>
    </row>
    <row r="19" spans="1:47" s="50" customFormat="1" ht="15.75" customHeight="1">
      <c r="A19" s="35">
        <v>9</v>
      </c>
      <c r="B19" s="15"/>
      <c r="C19" s="54">
        <f t="shared" si="1"/>
        <v>0</v>
      </c>
      <c r="D19" s="35"/>
      <c r="E19" s="55"/>
      <c r="F19" s="35"/>
      <c r="G19" s="55"/>
      <c r="H19" s="35"/>
      <c r="I19" s="35"/>
      <c r="J19" s="35"/>
      <c r="K19" s="55"/>
      <c r="L19" s="55"/>
      <c r="M19" s="55"/>
      <c r="N19" s="55"/>
      <c r="O19" s="55"/>
      <c r="P19" s="55"/>
      <c r="Q19" s="5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56">
        <f t="shared" si="0"/>
        <v>0</v>
      </c>
      <c r="AR19" s="56">
        <f t="shared" si="0"/>
        <v>0</v>
      </c>
      <c r="AS19" s="56">
        <f t="shared" si="0"/>
        <v>0</v>
      </c>
      <c r="AT19" s="56">
        <f t="shared" si="0"/>
        <v>0</v>
      </c>
      <c r="AU19" s="56">
        <f t="shared" si="0"/>
        <v>0</v>
      </c>
    </row>
    <row r="20" spans="1:47" s="50" customFormat="1" ht="15.75" customHeight="1">
      <c r="A20" s="35">
        <v>10</v>
      </c>
      <c r="B20" s="15"/>
      <c r="C20" s="54">
        <f t="shared" si="1"/>
        <v>0</v>
      </c>
      <c r="D20" s="35"/>
      <c r="E20" s="55"/>
      <c r="F20" s="35"/>
      <c r="G20" s="55"/>
      <c r="H20" s="35"/>
      <c r="I20" s="35"/>
      <c r="J20" s="35"/>
      <c r="K20" s="55"/>
      <c r="L20" s="55"/>
      <c r="M20" s="55"/>
      <c r="N20" s="55"/>
      <c r="O20" s="55"/>
      <c r="P20" s="55"/>
      <c r="Q20" s="5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56">
        <f t="shared" si="0"/>
        <v>0</v>
      </c>
      <c r="AR20" s="56">
        <f t="shared" si="0"/>
        <v>0</v>
      </c>
      <c r="AS20" s="56">
        <f t="shared" si="0"/>
        <v>0</v>
      </c>
      <c r="AT20" s="56">
        <f t="shared" si="0"/>
        <v>0</v>
      </c>
      <c r="AU20" s="56">
        <f t="shared" si="0"/>
        <v>0</v>
      </c>
    </row>
    <row r="21" spans="1:47" s="50" customFormat="1" ht="15.75" customHeight="1">
      <c r="A21" s="35">
        <v>11</v>
      </c>
      <c r="B21" s="15"/>
      <c r="C21" s="54">
        <f>D21+E21+H21+I21+J21+K21+L21+M21+N21+O21</f>
        <v>0</v>
      </c>
      <c r="D21" s="35"/>
      <c r="E21" s="55"/>
      <c r="F21" s="35"/>
      <c r="G21" s="55"/>
      <c r="H21" s="35"/>
      <c r="I21" s="35"/>
      <c r="J21" s="35"/>
      <c r="K21" s="55"/>
      <c r="L21" s="55"/>
      <c r="M21" s="55"/>
      <c r="N21" s="55"/>
      <c r="O21" s="55"/>
      <c r="P21" s="55"/>
      <c r="Q21" s="5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56">
        <f t="shared" si="0"/>
        <v>0</v>
      </c>
      <c r="AR21" s="56">
        <f t="shared" si="0"/>
        <v>0</v>
      </c>
      <c r="AS21" s="56">
        <f t="shared" si="0"/>
        <v>0</v>
      </c>
      <c r="AT21" s="56">
        <f t="shared" si="0"/>
        <v>0</v>
      </c>
      <c r="AU21" s="56">
        <f t="shared" si="0"/>
        <v>0</v>
      </c>
    </row>
    <row r="22" spans="1:47" s="50" customFormat="1" ht="15.75" customHeight="1">
      <c r="A22" s="35">
        <v>12</v>
      </c>
      <c r="B22" s="15"/>
      <c r="C22" s="54">
        <f>D22+E22+H22+I22+J22+K22+L22+M22+N22+O22</f>
        <v>0</v>
      </c>
      <c r="D22" s="35"/>
      <c r="E22" s="55"/>
      <c r="F22" s="35"/>
      <c r="G22" s="55"/>
      <c r="H22" s="35"/>
      <c r="I22" s="35"/>
      <c r="J22" s="35"/>
      <c r="K22" s="55"/>
      <c r="L22" s="55"/>
      <c r="M22" s="55"/>
      <c r="N22" s="55"/>
      <c r="O22" s="55"/>
      <c r="P22" s="55"/>
      <c r="Q22" s="5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56">
        <f t="shared" si="0"/>
        <v>0</v>
      </c>
      <c r="AR22" s="56">
        <f t="shared" si="0"/>
        <v>0</v>
      </c>
      <c r="AS22" s="56">
        <f t="shared" si="0"/>
        <v>0</v>
      </c>
      <c r="AT22" s="56">
        <f t="shared" si="0"/>
        <v>0</v>
      </c>
      <c r="AU22" s="56">
        <f t="shared" si="0"/>
        <v>0</v>
      </c>
    </row>
    <row r="23" spans="1:47" s="50" customFormat="1" ht="15.75" customHeight="1">
      <c r="A23" s="35">
        <v>13</v>
      </c>
      <c r="B23" s="15"/>
      <c r="C23" s="54">
        <f>D23+E23+H23+I23+J23+K23+L23+M23+N23+O23</f>
        <v>0</v>
      </c>
      <c r="D23" s="35"/>
      <c r="E23" s="55"/>
      <c r="F23" s="35"/>
      <c r="G23" s="55"/>
      <c r="H23" s="35"/>
      <c r="I23" s="35"/>
      <c r="J23" s="35"/>
      <c r="K23" s="55"/>
      <c r="L23" s="55"/>
      <c r="M23" s="55"/>
      <c r="N23" s="55"/>
      <c r="O23" s="55"/>
      <c r="P23" s="55"/>
      <c r="Q23" s="5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56">
        <f t="shared" si="0"/>
        <v>0</v>
      </c>
      <c r="AR23" s="56">
        <f t="shared" si="0"/>
        <v>0</v>
      </c>
      <c r="AS23" s="56">
        <f t="shared" si="0"/>
        <v>0</v>
      </c>
      <c r="AT23" s="56">
        <f t="shared" si="0"/>
        <v>0</v>
      </c>
      <c r="AU23" s="56">
        <f t="shared" si="0"/>
        <v>0</v>
      </c>
    </row>
    <row r="24" spans="1:47" s="59" customFormat="1" ht="18.75" customHeight="1">
      <c r="A24" s="260" t="s">
        <v>72</v>
      </c>
      <c r="B24" s="261"/>
      <c r="C24" s="58">
        <f aca="true" t="shared" si="2" ref="C24:AU24">SUM(C11:C23)</f>
        <v>22</v>
      </c>
      <c r="D24" s="58">
        <f t="shared" si="2"/>
        <v>2</v>
      </c>
      <c r="E24" s="58">
        <f t="shared" si="2"/>
        <v>14</v>
      </c>
      <c r="F24" s="58">
        <f t="shared" si="2"/>
        <v>12</v>
      </c>
      <c r="G24" s="58">
        <f t="shared" si="2"/>
        <v>1</v>
      </c>
      <c r="H24" s="58">
        <f t="shared" si="2"/>
        <v>2</v>
      </c>
      <c r="I24" s="58">
        <f t="shared" si="2"/>
        <v>1</v>
      </c>
      <c r="J24" s="58">
        <f t="shared" si="2"/>
        <v>0</v>
      </c>
      <c r="K24" s="58">
        <f t="shared" si="2"/>
        <v>1</v>
      </c>
      <c r="L24" s="58">
        <f t="shared" si="2"/>
        <v>1</v>
      </c>
      <c r="M24" s="58">
        <f t="shared" si="2"/>
        <v>1</v>
      </c>
      <c r="N24" s="58">
        <f t="shared" si="2"/>
        <v>0</v>
      </c>
      <c r="O24" s="58">
        <f>SUM(O11:O23)</f>
        <v>3</v>
      </c>
      <c r="P24" s="58">
        <f t="shared" si="2"/>
        <v>2</v>
      </c>
      <c r="Q24" s="58">
        <f t="shared" si="2"/>
        <v>1</v>
      </c>
      <c r="R24" s="58">
        <f t="shared" si="2"/>
        <v>4</v>
      </c>
      <c r="S24" s="58">
        <f t="shared" si="2"/>
        <v>99</v>
      </c>
      <c r="T24" s="58">
        <f t="shared" si="2"/>
        <v>55</v>
      </c>
      <c r="U24" s="58">
        <f t="shared" si="2"/>
        <v>27</v>
      </c>
      <c r="V24" s="58">
        <f t="shared" si="2"/>
        <v>14</v>
      </c>
      <c r="W24" s="58">
        <f t="shared" si="2"/>
        <v>3</v>
      </c>
      <c r="X24" s="58">
        <f t="shared" si="2"/>
        <v>76</v>
      </c>
      <c r="Y24" s="58">
        <f t="shared" si="2"/>
        <v>38</v>
      </c>
      <c r="Z24" s="58">
        <f t="shared" si="2"/>
        <v>12</v>
      </c>
      <c r="AA24" s="58">
        <f t="shared" si="2"/>
        <v>8</v>
      </c>
      <c r="AB24" s="58">
        <f t="shared" si="2"/>
        <v>2</v>
      </c>
      <c r="AC24" s="58">
        <f t="shared" si="2"/>
        <v>59</v>
      </c>
      <c r="AD24" s="58">
        <f t="shared" si="2"/>
        <v>25</v>
      </c>
      <c r="AE24" s="58">
        <f t="shared" si="2"/>
        <v>15</v>
      </c>
      <c r="AF24" s="58">
        <f t="shared" si="2"/>
        <v>4</v>
      </c>
      <c r="AG24" s="58">
        <f t="shared" si="2"/>
        <v>2</v>
      </c>
      <c r="AH24" s="58">
        <f t="shared" si="2"/>
        <v>55</v>
      </c>
      <c r="AI24" s="58">
        <f t="shared" si="2"/>
        <v>27</v>
      </c>
      <c r="AJ24" s="58">
        <f t="shared" si="2"/>
        <v>6</v>
      </c>
      <c r="AK24" s="58">
        <f t="shared" si="2"/>
        <v>1</v>
      </c>
      <c r="AL24" s="58">
        <f t="shared" si="2"/>
        <v>2</v>
      </c>
      <c r="AM24" s="58">
        <f t="shared" si="2"/>
        <v>49</v>
      </c>
      <c r="AN24" s="58">
        <f t="shared" si="2"/>
        <v>27</v>
      </c>
      <c r="AO24" s="58">
        <f t="shared" si="2"/>
        <v>9</v>
      </c>
      <c r="AP24" s="58">
        <f t="shared" si="2"/>
        <v>3</v>
      </c>
      <c r="AQ24" s="58">
        <f t="shared" si="2"/>
        <v>13</v>
      </c>
      <c r="AR24" s="58">
        <f t="shared" si="2"/>
        <v>338</v>
      </c>
      <c r="AS24" s="58">
        <f t="shared" si="2"/>
        <v>172</v>
      </c>
      <c r="AT24" s="58">
        <f t="shared" si="2"/>
        <v>69</v>
      </c>
      <c r="AU24" s="58">
        <f t="shared" si="2"/>
        <v>30</v>
      </c>
    </row>
    <row r="25" spans="2:17" s="158" customFormat="1" ht="15.75">
      <c r="B25" s="60"/>
      <c r="C25" s="61"/>
      <c r="D25" s="61"/>
      <c r="E25" s="62"/>
      <c r="F25" s="62"/>
      <c r="G25" s="62"/>
      <c r="H25" s="160"/>
      <c r="I25" s="160"/>
      <c r="J25" s="160"/>
      <c r="K25" s="160"/>
      <c r="L25" s="160"/>
      <c r="M25" s="160"/>
      <c r="N25" s="160"/>
      <c r="O25" s="160"/>
      <c r="P25" s="160"/>
      <c r="Q25" s="160"/>
    </row>
    <row r="26" spans="1:17" s="158" customFormat="1" ht="15.75">
      <c r="A26" s="63"/>
      <c r="B26" s="64" t="s">
        <v>73</v>
      </c>
      <c r="C26" s="262" t="s">
        <v>74</v>
      </c>
      <c r="D26" s="262"/>
      <c r="E26" s="263"/>
      <c r="F26" s="264" t="s">
        <v>4</v>
      </c>
      <c r="G26" s="264"/>
      <c r="H26" s="264"/>
      <c r="I26" s="264"/>
      <c r="J26" s="264"/>
      <c r="K26" s="264"/>
      <c r="L26" s="264"/>
      <c r="M26" s="264"/>
      <c r="N26" s="264"/>
      <c r="O26" s="264"/>
      <c r="P26" s="264"/>
      <c r="Q26" s="264"/>
    </row>
    <row r="27" spans="1:47" s="158" customFormat="1" ht="12" customHeight="1">
      <c r="A27" s="65">
        <v>1</v>
      </c>
      <c r="B27" s="66" t="s">
        <v>75</v>
      </c>
      <c r="C27" s="67"/>
      <c r="D27" s="265">
        <f>D24</f>
        <v>2</v>
      </c>
      <c r="E27" s="266"/>
      <c r="F27" s="267"/>
      <c r="G27" s="267"/>
      <c r="H27" s="267"/>
      <c r="I27" s="267"/>
      <c r="J27" s="267"/>
      <c r="K27" s="267"/>
      <c r="L27" s="267"/>
      <c r="M27" s="267"/>
      <c r="N27" s="267"/>
      <c r="O27" s="267"/>
      <c r="P27" s="267"/>
      <c r="Q27" s="267"/>
      <c r="T27" s="232" t="s">
        <v>76</v>
      </c>
      <c r="U27" s="232"/>
      <c r="V27" s="232"/>
      <c r="W27" s="232"/>
      <c r="X27" s="232"/>
      <c r="AI27" s="268" t="s">
        <v>175</v>
      </c>
      <c r="AJ27" s="268"/>
      <c r="AK27" s="268"/>
      <c r="AL27" s="268"/>
      <c r="AM27" s="268"/>
      <c r="AN27" s="268"/>
      <c r="AO27" s="268"/>
      <c r="AP27" s="268"/>
      <c r="AQ27" s="268"/>
      <c r="AR27" s="268"/>
      <c r="AS27" s="268"/>
      <c r="AT27" s="268"/>
      <c r="AU27" s="268"/>
    </row>
    <row r="28" spans="1:47" s="158" customFormat="1" ht="12" customHeight="1">
      <c r="A28" s="68">
        <v>2</v>
      </c>
      <c r="B28" s="69" t="s">
        <v>77</v>
      </c>
      <c r="C28" s="70"/>
      <c r="D28" s="269">
        <f>E24</f>
        <v>14</v>
      </c>
      <c r="E28" s="270"/>
      <c r="F28" s="271"/>
      <c r="G28" s="271"/>
      <c r="H28" s="271"/>
      <c r="I28" s="271"/>
      <c r="J28" s="271"/>
      <c r="K28" s="271"/>
      <c r="L28" s="271"/>
      <c r="M28" s="271"/>
      <c r="N28" s="271"/>
      <c r="O28" s="271"/>
      <c r="P28" s="271"/>
      <c r="Q28" s="271"/>
      <c r="T28" s="232"/>
      <c r="U28" s="232"/>
      <c r="V28" s="232"/>
      <c r="W28" s="232"/>
      <c r="X28" s="232"/>
      <c r="AI28" s="272" t="s">
        <v>78</v>
      </c>
      <c r="AJ28" s="272"/>
      <c r="AK28" s="272"/>
      <c r="AL28" s="272"/>
      <c r="AM28" s="272"/>
      <c r="AN28" s="272"/>
      <c r="AO28" s="272"/>
      <c r="AP28" s="272"/>
      <c r="AQ28" s="272"/>
      <c r="AR28" s="272"/>
      <c r="AS28" s="272"/>
      <c r="AT28" s="272"/>
      <c r="AU28" s="272"/>
    </row>
    <row r="29" spans="1:47" s="158" customFormat="1" ht="12" customHeight="1">
      <c r="A29" s="68">
        <v>3</v>
      </c>
      <c r="B29" s="69" t="s">
        <v>79</v>
      </c>
      <c r="C29" s="70"/>
      <c r="D29" s="269">
        <f>I24</f>
        <v>1</v>
      </c>
      <c r="E29" s="270"/>
      <c r="F29" s="271"/>
      <c r="G29" s="271"/>
      <c r="H29" s="271"/>
      <c r="I29" s="271"/>
      <c r="J29" s="271"/>
      <c r="K29" s="271"/>
      <c r="L29" s="271"/>
      <c r="M29" s="271"/>
      <c r="N29" s="271"/>
      <c r="O29" s="271"/>
      <c r="P29" s="271"/>
      <c r="Q29" s="271"/>
      <c r="U29" s="71"/>
      <c r="V29" s="71"/>
      <c r="W29" s="71"/>
      <c r="AI29" s="272"/>
      <c r="AJ29" s="272"/>
      <c r="AK29" s="272"/>
      <c r="AL29" s="272"/>
      <c r="AM29" s="272"/>
      <c r="AN29" s="272"/>
      <c r="AO29" s="272"/>
      <c r="AP29" s="272"/>
      <c r="AQ29" s="272"/>
      <c r="AR29" s="272"/>
      <c r="AS29" s="272"/>
      <c r="AT29" s="272"/>
      <c r="AU29" s="272"/>
    </row>
    <row r="30" spans="1:46" s="158" customFormat="1" ht="12" customHeight="1">
      <c r="A30" s="68">
        <v>4</v>
      </c>
      <c r="B30" s="69" t="s">
        <v>63</v>
      </c>
      <c r="C30" s="70"/>
      <c r="D30" s="269">
        <f>J24</f>
        <v>0</v>
      </c>
      <c r="E30" s="270"/>
      <c r="F30" s="271"/>
      <c r="G30" s="271"/>
      <c r="H30" s="271"/>
      <c r="I30" s="271"/>
      <c r="J30" s="271"/>
      <c r="K30" s="271"/>
      <c r="L30" s="271"/>
      <c r="M30" s="271"/>
      <c r="N30" s="271"/>
      <c r="O30" s="271"/>
      <c r="P30" s="271"/>
      <c r="Q30" s="271"/>
      <c r="U30" s="71"/>
      <c r="V30" s="71"/>
      <c r="W30" s="71"/>
      <c r="AM30" s="72"/>
      <c r="AN30" s="72"/>
      <c r="AO30" s="72"/>
      <c r="AP30" s="72"/>
      <c r="AQ30" s="72"/>
      <c r="AR30" s="72"/>
      <c r="AS30" s="72"/>
      <c r="AT30" s="72"/>
    </row>
    <row r="31" spans="1:17" s="158" customFormat="1" ht="12" customHeight="1">
      <c r="A31" s="68">
        <v>5</v>
      </c>
      <c r="B31" s="69" t="s">
        <v>80</v>
      </c>
      <c r="C31" s="70"/>
      <c r="D31" s="269">
        <f>K24</f>
        <v>1</v>
      </c>
      <c r="E31" s="270"/>
      <c r="F31" s="271"/>
      <c r="G31" s="271"/>
      <c r="H31" s="271"/>
      <c r="I31" s="271"/>
      <c r="J31" s="271"/>
      <c r="K31" s="271"/>
      <c r="L31" s="271"/>
      <c r="M31" s="271"/>
      <c r="N31" s="271"/>
      <c r="O31" s="271"/>
      <c r="P31" s="271"/>
      <c r="Q31" s="271"/>
    </row>
    <row r="32" spans="1:17" s="158" customFormat="1" ht="12" customHeight="1">
      <c r="A32" s="68">
        <v>6</v>
      </c>
      <c r="B32" s="69" t="s">
        <v>81</v>
      </c>
      <c r="C32" s="70"/>
      <c r="D32" s="269">
        <f>L24</f>
        <v>1</v>
      </c>
      <c r="E32" s="270"/>
      <c r="F32" s="271"/>
      <c r="G32" s="271"/>
      <c r="H32" s="271"/>
      <c r="I32" s="271"/>
      <c r="J32" s="271"/>
      <c r="K32" s="271"/>
      <c r="L32" s="271"/>
      <c r="M32" s="271"/>
      <c r="N32" s="271"/>
      <c r="O32" s="271"/>
      <c r="P32" s="271"/>
      <c r="Q32" s="271"/>
    </row>
    <row r="33" spans="1:24" s="158" customFormat="1" ht="12" customHeight="1">
      <c r="A33" s="68">
        <v>7</v>
      </c>
      <c r="B33" s="69" t="s">
        <v>82</v>
      </c>
      <c r="C33" s="70"/>
      <c r="D33" s="269">
        <f>M24</f>
        <v>1</v>
      </c>
      <c r="E33" s="270"/>
      <c r="F33" s="271"/>
      <c r="G33" s="271"/>
      <c r="H33" s="271"/>
      <c r="I33" s="271"/>
      <c r="J33" s="271"/>
      <c r="K33" s="271"/>
      <c r="L33" s="271"/>
      <c r="M33" s="271"/>
      <c r="N33" s="271"/>
      <c r="O33" s="271"/>
      <c r="P33" s="271"/>
      <c r="Q33" s="271"/>
      <c r="T33" s="273"/>
      <c r="U33" s="273"/>
      <c r="V33" s="273"/>
      <c r="W33" s="273"/>
      <c r="X33" s="273"/>
    </row>
    <row r="34" spans="1:24" s="158" customFormat="1" ht="12" customHeight="1">
      <c r="A34" s="68">
        <v>8</v>
      </c>
      <c r="B34" s="69" t="s">
        <v>83</v>
      </c>
      <c r="C34" s="70"/>
      <c r="D34" s="269">
        <f>N24</f>
        <v>0</v>
      </c>
      <c r="E34" s="270"/>
      <c r="F34" s="271"/>
      <c r="G34" s="271"/>
      <c r="H34" s="271"/>
      <c r="I34" s="271"/>
      <c r="J34" s="271"/>
      <c r="K34" s="271"/>
      <c r="L34" s="271"/>
      <c r="M34" s="271"/>
      <c r="N34" s="271"/>
      <c r="O34" s="271"/>
      <c r="P34" s="271"/>
      <c r="Q34" s="271"/>
      <c r="T34" s="273"/>
      <c r="U34" s="273"/>
      <c r="V34" s="273"/>
      <c r="W34" s="273"/>
      <c r="X34" s="273"/>
    </row>
    <row r="35" spans="1:17" s="158" customFormat="1" ht="12" customHeight="1">
      <c r="A35" s="274">
        <v>9</v>
      </c>
      <c r="B35" s="74" t="s">
        <v>84</v>
      </c>
      <c r="C35" s="70"/>
      <c r="D35" s="269">
        <f>O24</f>
        <v>3</v>
      </c>
      <c r="E35" s="270"/>
      <c r="F35" s="271"/>
      <c r="G35" s="271"/>
      <c r="H35" s="271"/>
      <c r="I35" s="271"/>
      <c r="J35" s="271"/>
      <c r="K35" s="271"/>
      <c r="L35" s="271"/>
      <c r="M35" s="271"/>
      <c r="N35" s="271"/>
      <c r="O35" s="271"/>
      <c r="P35" s="271"/>
      <c r="Q35" s="271"/>
    </row>
    <row r="36" spans="1:17" s="158" customFormat="1" ht="12" customHeight="1">
      <c r="A36" s="275"/>
      <c r="B36" s="75" t="s">
        <v>85</v>
      </c>
      <c r="C36" s="70"/>
      <c r="D36" s="269">
        <f>P24</f>
        <v>2</v>
      </c>
      <c r="E36" s="270"/>
      <c r="F36" s="277"/>
      <c r="G36" s="277"/>
      <c r="H36" s="277"/>
      <c r="I36" s="277"/>
      <c r="J36" s="277"/>
      <c r="K36" s="277"/>
      <c r="L36" s="277"/>
      <c r="M36" s="277"/>
      <c r="N36" s="277"/>
      <c r="O36" s="277"/>
      <c r="P36" s="277"/>
      <c r="Q36" s="277"/>
    </row>
    <row r="37" spans="1:17" s="158" customFormat="1" ht="12" customHeight="1">
      <c r="A37" s="276"/>
      <c r="B37" s="75" t="s">
        <v>86</v>
      </c>
      <c r="C37" s="70"/>
      <c r="D37" s="269">
        <f>Q24</f>
        <v>1</v>
      </c>
      <c r="E37" s="270"/>
      <c r="F37" s="271"/>
      <c r="G37" s="271"/>
      <c r="H37" s="271"/>
      <c r="I37" s="271"/>
      <c r="J37" s="271"/>
      <c r="K37" s="271"/>
      <c r="L37" s="271"/>
      <c r="M37" s="271"/>
      <c r="N37" s="271"/>
      <c r="O37" s="271"/>
      <c r="P37" s="271"/>
      <c r="Q37" s="271"/>
    </row>
    <row r="38" spans="1:17" s="158" customFormat="1" ht="12" customHeight="1">
      <c r="A38" s="68">
        <v>10</v>
      </c>
      <c r="B38" s="69" t="s">
        <v>87</v>
      </c>
      <c r="C38" s="70"/>
      <c r="D38" s="269">
        <f>H24</f>
        <v>2</v>
      </c>
      <c r="E38" s="270"/>
      <c r="F38" s="271"/>
      <c r="G38" s="271"/>
      <c r="H38" s="271"/>
      <c r="I38" s="271"/>
      <c r="J38" s="271"/>
      <c r="K38" s="271"/>
      <c r="L38" s="271"/>
      <c r="M38" s="271"/>
      <c r="N38" s="271"/>
      <c r="O38" s="271"/>
      <c r="P38" s="271"/>
      <c r="Q38" s="271"/>
    </row>
    <row r="39" spans="1:17" s="158" customFormat="1" ht="12" customHeight="1">
      <c r="A39" s="76">
        <v>11</v>
      </c>
      <c r="B39" s="18" t="s">
        <v>88</v>
      </c>
      <c r="C39" s="77"/>
      <c r="D39" s="278"/>
      <c r="E39" s="279"/>
      <c r="F39" s="280"/>
      <c r="G39" s="280"/>
      <c r="H39" s="280"/>
      <c r="I39" s="280"/>
      <c r="J39" s="280"/>
      <c r="K39" s="280"/>
      <c r="L39" s="280"/>
      <c r="M39" s="280"/>
      <c r="N39" s="280"/>
      <c r="O39" s="280"/>
      <c r="P39" s="280"/>
      <c r="Q39" s="280"/>
    </row>
    <row r="40" spans="1:17" s="158" customFormat="1" ht="16.5" customHeight="1">
      <c r="A40" s="63"/>
      <c r="B40" s="36" t="s">
        <v>5</v>
      </c>
      <c r="C40" s="78"/>
      <c r="D40" s="281">
        <f>D27+D28+D29+D30+D31+D32+D33+D34+D38+D39</f>
        <v>22</v>
      </c>
      <c r="E40" s="282"/>
      <c r="F40" s="283"/>
      <c r="G40" s="283"/>
      <c r="H40" s="283"/>
      <c r="I40" s="283"/>
      <c r="J40" s="283"/>
      <c r="K40" s="283"/>
      <c r="L40" s="283"/>
      <c r="M40" s="283"/>
      <c r="N40" s="283"/>
      <c r="O40" s="283"/>
      <c r="P40" s="283"/>
      <c r="Q40" s="283"/>
    </row>
    <row r="41" spans="1:17" s="158" customFormat="1" ht="16.5" customHeight="1">
      <c r="A41" s="152"/>
      <c r="B41" s="153"/>
      <c r="C41" s="154"/>
      <c r="D41" s="155"/>
      <c r="E41" s="156"/>
      <c r="F41" s="157"/>
      <c r="G41" s="157"/>
      <c r="H41" s="157"/>
      <c r="I41" s="157"/>
      <c r="J41" s="157"/>
      <c r="K41" s="157"/>
      <c r="L41" s="157"/>
      <c r="M41" s="157"/>
      <c r="N41" s="157"/>
      <c r="O41" s="157"/>
      <c r="P41" s="157"/>
      <c r="Q41" s="157"/>
    </row>
    <row r="42" spans="1:3" s="158" customFormat="1" ht="13.5">
      <c r="A42" s="160"/>
      <c r="B42" s="181" t="s">
        <v>89</v>
      </c>
      <c r="C42" s="159"/>
    </row>
    <row r="43" spans="1:3" s="158" customFormat="1" ht="12.75">
      <c r="A43" s="158">
        <v>1</v>
      </c>
      <c r="B43" s="79" t="s">
        <v>90</v>
      </c>
      <c r="C43" s="159"/>
    </row>
    <row r="44" spans="1:3" s="158" customFormat="1" ht="12.75">
      <c r="A44" s="160">
        <v>2</v>
      </c>
      <c r="B44" s="79" t="s">
        <v>91</v>
      </c>
      <c r="C44" s="159"/>
    </row>
    <row r="45" spans="1:3" s="158" customFormat="1" ht="12.75">
      <c r="A45" s="160">
        <v>3</v>
      </c>
      <c r="B45" s="79" t="s">
        <v>92</v>
      </c>
      <c r="C45" s="159"/>
    </row>
    <row r="46" spans="1:3" s="158" customFormat="1" ht="12.75">
      <c r="A46" s="160">
        <v>4</v>
      </c>
      <c r="B46" s="79" t="s">
        <v>93</v>
      </c>
      <c r="C46" s="159"/>
    </row>
    <row r="47" spans="1:3" s="158" customFormat="1" ht="12.75">
      <c r="A47" s="160">
        <v>5</v>
      </c>
      <c r="B47" s="79" t="s">
        <v>47</v>
      </c>
      <c r="C47" s="159"/>
    </row>
    <row r="48" s="158" customFormat="1" ht="12.75">
      <c r="C48" s="159"/>
    </row>
  </sheetData>
  <sheetProtection/>
  <mergeCells count="94">
    <mergeCell ref="D38:E38"/>
    <mergeCell ref="F38:Q38"/>
    <mergeCell ref="D39:E39"/>
    <mergeCell ref="F39:Q39"/>
    <mergeCell ref="D40:E40"/>
    <mergeCell ref="F40:Q40"/>
    <mergeCell ref="T33:X34"/>
    <mergeCell ref="D34:E34"/>
    <mergeCell ref="F34:Q34"/>
    <mergeCell ref="A35:A37"/>
    <mergeCell ref="D35:E35"/>
    <mergeCell ref="F35:Q35"/>
    <mergeCell ref="D36:E36"/>
    <mergeCell ref="F36:Q36"/>
    <mergeCell ref="D37:E37"/>
    <mergeCell ref="F37:Q37"/>
    <mergeCell ref="D31:E31"/>
    <mergeCell ref="F31:Q31"/>
    <mergeCell ref="D32:E32"/>
    <mergeCell ref="F32:Q32"/>
    <mergeCell ref="D33:E33"/>
    <mergeCell ref="F33:Q33"/>
    <mergeCell ref="F28:Q28"/>
    <mergeCell ref="AI28:AU29"/>
    <mergeCell ref="D29:E29"/>
    <mergeCell ref="F29:Q29"/>
    <mergeCell ref="D30:E30"/>
    <mergeCell ref="F30:Q30"/>
    <mergeCell ref="AT9:AT10"/>
    <mergeCell ref="AU9:AU10"/>
    <mergeCell ref="A24:B24"/>
    <mergeCell ref="C26:E26"/>
    <mergeCell ref="F26:Q26"/>
    <mergeCell ref="D27:E27"/>
    <mergeCell ref="F27:Q27"/>
    <mergeCell ref="T27:X28"/>
    <mergeCell ref="AI27:AU27"/>
    <mergeCell ref="D28:E28"/>
    <mergeCell ref="AN9:AN10"/>
    <mergeCell ref="AO9:AO10"/>
    <mergeCell ref="AP9:AP10"/>
    <mergeCell ref="AQ9:AQ10"/>
    <mergeCell ref="AR9:AR10"/>
    <mergeCell ref="AS9:AS10"/>
    <mergeCell ref="AH9:AH10"/>
    <mergeCell ref="AI9:AI10"/>
    <mergeCell ref="AJ9:AJ10"/>
    <mergeCell ref="AK9:AK10"/>
    <mergeCell ref="AL9:AL10"/>
    <mergeCell ref="AM9:AM10"/>
    <mergeCell ref="AB9:AB10"/>
    <mergeCell ref="AC9:AC10"/>
    <mergeCell ref="AD9:AD10"/>
    <mergeCell ref="AE9:AE10"/>
    <mergeCell ref="AF9:AF10"/>
    <mergeCell ref="AG9:AG10"/>
    <mergeCell ref="V9:V10"/>
    <mergeCell ref="W9:W10"/>
    <mergeCell ref="X9:X10"/>
    <mergeCell ref="Y9:Y10"/>
    <mergeCell ref="Z9:Z10"/>
    <mergeCell ref="AA9:AA10"/>
    <mergeCell ref="N9:N10"/>
    <mergeCell ref="O9:Q9"/>
    <mergeCell ref="R9:R10"/>
    <mergeCell ref="S9:S10"/>
    <mergeCell ref="T9:T10"/>
    <mergeCell ref="U9:U10"/>
    <mergeCell ref="H9:H10"/>
    <mergeCell ref="I9:I10"/>
    <mergeCell ref="J9:J10"/>
    <mergeCell ref="K9:K10"/>
    <mergeCell ref="L9:L10"/>
    <mergeCell ref="M9:M10"/>
    <mergeCell ref="R8:V8"/>
    <mergeCell ref="W8:AA8"/>
    <mergeCell ref="AB8:AF8"/>
    <mergeCell ref="AG8:AK8"/>
    <mergeCell ref="AL8:AP8"/>
    <mergeCell ref="C9:C10"/>
    <mergeCell ref="D9:D10"/>
    <mergeCell ref="E9:E10"/>
    <mergeCell ref="F9:F10"/>
    <mergeCell ref="G9:G10"/>
    <mergeCell ref="A4:AU4"/>
    <mergeCell ref="A5:AU5"/>
    <mergeCell ref="A1:J1"/>
    <mergeCell ref="W1:AK1"/>
    <mergeCell ref="W2:AK2"/>
    <mergeCell ref="A7:A10"/>
    <mergeCell ref="B7:B10"/>
    <mergeCell ref="C7:Q8"/>
    <mergeCell ref="R7:AP7"/>
    <mergeCell ref="AQ7:AU8"/>
  </mergeCells>
  <printOptions/>
  <pageMargins left="0" right="0" top="0.25" bottom="0" header="0.3" footer="0.3"/>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P22"/>
  <sheetViews>
    <sheetView zoomScalePageLayoutView="0" workbookViewId="0" topLeftCell="A1">
      <selection activeCell="N25" sqref="N25"/>
    </sheetView>
  </sheetViews>
  <sheetFormatPr defaultColWidth="9.140625" defaultRowHeight="12.75"/>
  <cols>
    <col min="1" max="16" width="7.57421875" style="6" customWidth="1"/>
    <col min="17" max="16384" width="9.140625" style="6" customWidth="1"/>
  </cols>
  <sheetData>
    <row r="1" spans="1:15" s="3" customFormat="1" ht="16.5">
      <c r="A1" s="84" t="s">
        <v>0</v>
      </c>
      <c r="B1" s="84"/>
      <c r="C1" s="85"/>
      <c r="D1" s="85"/>
      <c r="E1" s="86"/>
      <c r="F1" s="86"/>
      <c r="G1" s="86"/>
      <c r="H1" s="86"/>
      <c r="I1" s="86"/>
      <c r="J1" s="86"/>
      <c r="K1" s="86"/>
      <c r="L1" s="86"/>
      <c r="M1" s="86"/>
      <c r="N1" s="86"/>
      <c r="O1" s="86"/>
    </row>
    <row r="2" spans="1:15" s="3" customFormat="1" ht="18.75">
      <c r="A2" s="87" t="s">
        <v>176</v>
      </c>
      <c r="B2" s="88"/>
      <c r="C2" s="73"/>
      <c r="D2" s="73"/>
      <c r="E2" s="89"/>
      <c r="F2" s="89"/>
      <c r="G2" s="89"/>
      <c r="H2" s="89"/>
      <c r="I2" s="89"/>
      <c r="J2" s="89"/>
      <c r="K2" s="89"/>
      <c r="L2" s="89"/>
      <c r="M2" s="89"/>
      <c r="N2" s="89"/>
      <c r="O2" s="89"/>
    </row>
    <row r="3" spans="1:4" s="5" customFormat="1" ht="20.25" customHeight="1">
      <c r="A3" s="227"/>
      <c r="B3" s="227"/>
      <c r="C3" s="1"/>
      <c r="D3" s="1"/>
    </row>
    <row r="4" spans="1:16" s="5" customFormat="1" ht="24.75" customHeight="1">
      <c r="A4" s="231" t="s">
        <v>138</v>
      </c>
      <c r="B4" s="231"/>
      <c r="C4" s="231"/>
      <c r="D4" s="231"/>
      <c r="E4" s="231"/>
      <c r="F4" s="231"/>
      <c r="G4" s="231"/>
      <c r="H4" s="231"/>
      <c r="I4" s="231"/>
      <c r="J4" s="231"/>
      <c r="K4" s="231"/>
      <c r="L4" s="231"/>
      <c r="M4" s="231"/>
      <c r="N4" s="231"/>
      <c r="O4" s="231"/>
      <c r="P4" s="231"/>
    </row>
    <row r="5" spans="1:16" s="5" customFormat="1" ht="18.75">
      <c r="A5" s="285"/>
      <c r="B5" s="285"/>
      <c r="C5" s="285"/>
      <c r="D5" s="285"/>
      <c r="E5" s="285"/>
      <c r="F5" s="285"/>
      <c r="G5" s="285"/>
      <c r="H5" s="285"/>
      <c r="I5" s="285"/>
      <c r="J5" s="285"/>
      <c r="K5" s="285"/>
      <c r="L5" s="285"/>
      <c r="M5" s="285"/>
      <c r="N5" s="285"/>
      <c r="O5" s="285"/>
      <c r="P5" s="285"/>
    </row>
    <row r="6" spans="1:16" ht="24" customHeight="1">
      <c r="A6" s="206" t="s">
        <v>9</v>
      </c>
      <c r="B6" s="206" t="s">
        <v>95</v>
      </c>
      <c r="C6" s="206" t="s">
        <v>96</v>
      </c>
      <c r="D6" s="206" t="s">
        <v>97</v>
      </c>
      <c r="E6" s="286" t="s">
        <v>98</v>
      </c>
      <c r="F6" s="286"/>
      <c r="G6" s="286"/>
      <c r="H6" s="286"/>
      <c r="I6" s="286"/>
      <c r="J6" s="286"/>
      <c r="K6" s="286"/>
      <c r="L6" s="286"/>
      <c r="M6" s="286"/>
      <c r="N6" s="286"/>
      <c r="O6" s="205"/>
      <c r="P6" s="287" t="s">
        <v>4</v>
      </c>
    </row>
    <row r="7" spans="1:16" ht="24" customHeight="1">
      <c r="A7" s="207"/>
      <c r="B7" s="207"/>
      <c r="C7" s="208"/>
      <c r="D7" s="208"/>
      <c r="E7" s="31" t="s">
        <v>31</v>
      </c>
      <c r="F7" s="31" t="s">
        <v>99</v>
      </c>
      <c r="G7" s="31" t="s">
        <v>100</v>
      </c>
      <c r="H7" s="31" t="s">
        <v>101</v>
      </c>
      <c r="I7" s="31" t="s">
        <v>101</v>
      </c>
      <c r="J7" s="31" t="s">
        <v>101</v>
      </c>
      <c r="K7" s="31" t="s">
        <v>101</v>
      </c>
      <c r="L7" s="31" t="s">
        <v>101</v>
      </c>
      <c r="M7" s="31" t="s">
        <v>101</v>
      </c>
      <c r="N7" s="31" t="s">
        <v>101</v>
      </c>
      <c r="O7" s="31" t="s">
        <v>101</v>
      </c>
      <c r="P7" s="288"/>
    </row>
    <row r="8" spans="1:16" ht="45.75" customHeight="1">
      <c r="A8" s="36">
        <v>1</v>
      </c>
      <c r="B8" s="15" t="s">
        <v>177</v>
      </c>
      <c r="C8" s="36">
        <v>13</v>
      </c>
      <c r="D8" s="36">
        <v>1</v>
      </c>
      <c r="E8" s="35">
        <v>7</v>
      </c>
      <c r="F8" s="35"/>
      <c r="G8" s="35"/>
      <c r="H8" s="35"/>
      <c r="I8" s="35"/>
      <c r="J8" s="35"/>
      <c r="K8" s="35"/>
      <c r="L8" s="35"/>
      <c r="M8" s="35"/>
      <c r="N8" s="35"/>
      <c r="O8" s="35"/>
      <c r="P8" s="21"/>
    </row>
    <row r="9" spans="1:16" s="92" customFormat="1" ht="40.5" customHeight="1">
      <c r="A9" s="289" t="s">
        <v>102</v>
      </c>
      <c r="B9" s="290"/>
      <c r="C9" s="90">
        <f aca="true" t="shared" si="0" ref="C9:O9">SUM(C8:C8)</f>
        <v>13</v>
      </c>
      <c r="D9" s="90">
        <f t="shared" si="0"/>
        <v>1</v>
      </c>
      <c r="E9" s="91">
        <f t="shared" si="0"/>
        <v>7</v>
      </c>
      <c r="F9" s="91">
        <f t="shared" si="0"/>
        <v>0</v>
      </c>
      <c r="G9" s="91">
        <f t="shared" si="0"/>
        <v>0</v>
      </c>
      <c r="H9" s="91">
        <f t="shared" si="0"/>
        <v>0</v>
      </c>
      <c r="I9" s="91">
        <f t="shared" si="0"/>
        <v>0</v>
      </c>
      <c r="J9" s="91">
        <f t="shared" si="0"/>
        <v>0</v>
      </c>
      <c r="K9" s="91">
        <f t="shared" si="0"/>
        <v>0</v>
      </c>
      <c r="L9" s="91">
        <f t="shared" si="0"/>
        <v>0</v>
      </c>
      <c r="M9" s="91">
        <f t="shared" si="0"/>
        <v>0</v>
      </c>
      <c r="N9" s="91">
        <f t="shared" si="0"/>
        <v>0</v>
      </c>
      <c r="O9" s="91">
        <f t="shared" si="0"/>
        <v>0</v>
      </c>
      <c r="P9" s="91"/>
    </row>
    <row r="10" spans="3:4" ht="12.75">
      <c r="C10" s="42"/>
      <c r="D10" s="42"/>
    </row>
    <row r="11" spans="1:8" ht="18.75" customHeight="1">
      <c r="A11" s="291" t="s">
        <v>103</v>
      </c>
      <c r="B11" s="291"/>
      <c r="C11" s="291"/>
      <c r="D11" s="43"/>
      <c r="E11" s="292" t="s">
        <v>104</v>
      </c>
      <c r="F11" s="293"/>
      <c r="G11" s="294"/>
      <c r="H11" s="22"/>
    </row>
    <row r="12" spans="1:8" ht="18.75" customHeight="1">
      <c r="A12" s="291" t="s">
        <v>105</v>
      </c>
      <c r="B12" s="291"/>
      <c r="C12" s="291"/>
      <c r="D12" s="43">
        <v>1</v>
      </c>
      <c r="E12" s="292" t="s">
        <v>104</v>
      </c>
      <c r="F12" s="293"/>
      <c r="G12" s="294"/>
      <c r="H12" s="22">
        <v>7</v>
      </c>
    </row>
    <row r="13" spans="1:8" ht="18.75" customHeight="1">
      <c r="A13" s="291" t="s">
        <v>106</v>
      </c>
      <c r="B13" s="291"/>
      <c r="C13" s="291"/>
      <c r="D13" s="43"/>
      <c r="E13" s="292" t="s">
        <v>104</v>
      </c>
      <c r="F13" s="293"/>
      <c r="G13" s="294"/>
      <c r="H13" s="22"/>
    </row>
    <row r="14" spans="1:8" ht="18.75" customHeight="1">
      <c r="A14" s="291" t="s">
        <v>107</v>
      </c>
      <c r="B14" s="291"/>
      <c r="C14" s="291"/>
      <c r="D14" s="43"/>
      <c r="E14" s="292" t="s">
        <v>104</v>
      </c>
      <c r="F14" s="293"/>
      <c r="G14" s="294"/>
      <c r="H14" s="22"/>
    </row>
    <row r="15" spans="1:8" s="92" customFormat="1" ht="26.25" customHeight="1">
      <c r="A15" s="296" t="s">
        <v>5</v>
      </c>
      <c r="B15" s="296"/>
      <c r="C15" s="296"/>
      <c r="D15" s="11">
        <f>SUM(D11:D14)</f>
        <v>1</v>
      </c>
      <c r="E15" s="297"/>
      <c r="F15" s="298"/>
      <c r="G15" s="299"/>
      <c r="H15" s="93">
        <f>SUM(H11:H14)</f>
        <v>7</v>
      </c>
    </row>
    <row r="16" spans="2:4" s="92" customFormat="1" ht="18.75" customHeight="1">
      <c r="B16" s="94"/>
      <c r="C16" s="94"/>
      <c r="D16" s="94"/>
    </row>
    <row r="17" spans="2:14" s="3" customFormat="1" ht="16.5">
      <c r="B17" s="295" t="s">
        <v>76</v>
      </c>
      <c r="C17" s="295"/>
      <c r="D17" s="1"/>
      <c r="H17" s="284" t="s">
        <v>174</v>
      </c>
      <c r="I17" s="284"/>
      <c r="J17" s="284"/>
      <c r="K17" s="284"/>
      <c r="L17" s="284"/>
      <c r="M17" s="284"/>
      <c r="N17" s="284"/>
    </row>
    <row r="18" spans="2:13" s="3" customFormat="1" ht="15.75">
      <c r="B18" s="87"/>
      <c r="C18" s="2"/>
      <c r="D18" s="1"/>
      <c r="H18" s="228" t="s">
        <v>135</v>
      </c>
      <c r="I18" s="228"/>
      <c r="J18" s="228"/>
      <c r="K18" s="228"/>
      <c r="L18" s="228"/>
      <c r="M18" s="228"/>
    </row>
    <row r="19" spans="2:4" ht="12.75">
      <c r="B19" s="92"/>
      <c r="C19" s="94"/>
      <c r="D19" s="42"/>
    </row>
    <row r="20" spans="2:4" ht="12.75">
      <c r="B20" s="92"/>
      <c r="C20" s="94"/>
      <c r="D20" s="42"/>
    </row>
    <row r="21" spans="2:4" ht="12.75">
      <c r="B21" s="92"/>
      <c r="C21" s="94"/>
      <c r="D21" s="42"/>
    </row>
    <row r="22" spans="2:4" ht="16.5">
      <c r="B22" s="295"/>
      <c r="C22" s="295"/>
      <c r="D22" s="42"/>
    </row>
  </sheetData>
  <sheetProtection/>
  <mergeCells count="24">
    <mergeCell ref="B17:C17"/>
    <mergeCell ref="B22:C22"/>
    <mergeCell ref="A13:C13"/>
    <mergeCell ref="E13:G13"/>
    <mergeCell ref="A14:C14"/>
    <mergeCell ref="E14:G14"/>
    <mergeCell ref="A15:C15"/>
    <mergeCell ref="E15:G15"/>
    <mergeCell ref="P6:P7"/>
    <mergeCell ref="A9:B9"/>
    <mergeCell ref="A11:C11"/>
    <mergeCell ref="E11:G11"/>
    <mergeCell ref="A12:C12"/>
    <mergeCell ref="E12:G12"/>
    <mergeCell ref="H17:N17"/>
    <mergeCell ref="H18:M18"/>
    <mergeCell ref="A3:B3"/>
    <mergeCell ref="A4:P4"/>
    <mergeCell ref="A5:P5"/>
    <mergeCell ref="A6:A7"/>
    <mergeCell ref="B6:B7"/>
    <mergeCell ref="C6:C7"/>
    <mergeCell ref="D6:D7"/>
    <mergeCell ref="E6:O6"/>
  </mergeCells>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H18"/>
  <sheetViews>
    <sheetView zoomScalePageLayoutView="0" workbookViewId="0" topLeftCell="A1">
      <selection activeCell="D11" sqref="D11"/>
    </sheetView>
  </sheetViews>
  <sheetFormatPr defaultColWidth="9.140625" defaultRowHeight="12.75"/>
  <cols>
    <col min="1" max="1" width="9.140625" style="6" customWidth="1"/>
    <col min="2" max="2" width="24.140625" style="6" customWidth="1"/>
    <col min="3" max="3" width="12.421875" style="6" customWidth="1"/>
    <col min="4" max="4" width="12.140625" style="6" customWidth="1"/>
    <col min="5" max="5" width="12.8515625" style="6" customWidth="1"/>
    <col min="6" max="6" width="12.57421875" style="6" customWidth="1"/>
    <col min="7" max="7" width="11.140625" style="6" customWidth="1"/>
    <col min="8" max="8" width="13.8515625" style="6" customWidth="1"/>
    <col min="9" max="16384" width="9.140625" style="6" customWidth="1"/>
  </cols>
  <sheetData>
    <row r="1" spans="1:8" ht="15.75">
      <c r="A1" s="95" t="s">
        <v>0</v>
      </c>
      <c r="B1" s="96"/>
      <c r="D1" s="97" t="s">
        <v>1</v>
      </c>
      <c r="E1" s="97"/>
      <c r="F1" s="97"/>
      <c r="G1" s="97"/>
      <c r="H1" s="96"/>
    </row>
    <row r="2" spans="1:8" ht="15.75">
      <c r="A2" s="95" t="s">
        <v>178</v>
      </c>
      <c r="B2" s="96"/>
      <c r="D2" s="97" t="s">
        <v>109</v>
      </c>
      <c r="E2" s="97"/>
      <c r="F2" s="97"/>
      <c r="G2" s="98"/>
      <c r="H2" s="96"/>
    </row>
    <row r="3" spans="1:8" ht="15.75">
      <c r="A3" s="96"/>
      <c r="B3" s="96"/>
      <c r="C3" s="96"/>
      <c r="D3" s="96"/>
      <c r="E3" s="96"/>
      <c r="F3" s="96"/>
      <c r="G3" s="96"/>
      <c r="H3" s="96"/>
    </row>
    <row r="4" spans="1:8" ht="18.75">
      <c r="A4" s="305" t="s">
        <v>121</v>
      </c>
      <c r="B4" s="305"/>
      <c r="C4" s="305"/>
      <c r="D4" s="305"/>
      <c r="E4" s="305"/>
      <c r="F4" s="305"/>
      <c r="G4" s="305"/>
      <c r="H4" s="305"/>
    </row>
    <row r="5" spans="1:8" ht="27" customHeight="1">
      <c r="A5" s="305" t="s">
        <v>140</v>
      </c>
      <c r="B5" s="305"/>
      <c r="C5" s="305"/>
      <c r="D5" s="305"/>
      <c r="E5" s="305"/>
      <c r="F5" s="305"/>
      <c r="G5" s="305"/>
      <c r="H5" s="305"/>
    </row>
    <row r="6" spans="1:8" ht="18.75">
      <c r="A6" s="311"/>
      <c r="B6" s="311"/>
      <c r="C6" s="311"/>
      <c r="D6" s="311"/>
      <c r="E6" s="311"/>
      <c r="F6" s="311"/>
      <c r="G6" s="311"/>
      <c r="H6" s="96"/>
    </row>
    <row r="7" spans="1:8" ht="12.75" customHeight="1">
      <c r="A7" s="312" t="s">
        <v>9</v>
      </c>
      <c r="B7" s="314" t="s">
        <v>50</v>
      </c>
      <c r="C7" s="316" t="s">
        <v>110</v>
      </c>
      <c r="D7" s="301" t="s">
        <v>111</v>
      </c>
      <c r="E7" s="301" t="s">
        <v>3</v>
      </c>
      <c r="F7" s="303" t="s">
        <v>6</v>
      </c>
      <c r="G7" s="307" t="s">
        <v>22</v>
      </c>
      <c r="H7" s="309" t="s">
        <v>4</v>
      </c>
    </row>
    <row r="8" spans="1:8" ht="25.5" customHeight="1">
      <c r="A8" s="313"/>
      <c r="B8" s="315"/>
      <c r="C8" s="317"/>
      <c r="D8" s="302"/>
      <c r="E8" s="302"/>
      <c r="F8" s="304"/>
      <c r="G8" s="308"/>
      <c r="H8" s="310"/>
    </row>
    <row r="9" spans="1:8" ht="18.75">
      <c r="A9" s="100">
        <v>1</v>
      </c>
      <c r="B9" s="101" t="s">
        <v>147</v>
      </c>
      <c r="C9" s="102">
        <v>3</v>
      </c>
      <c r="D9" s="102">
        <v>94</v>
      </c>
      <c r="E9" s="102">
        <v>53</v>
      </c>
      <c r="F9" s="103">
        <v>22</v>
      </c>
      <c r="G9" s="104">
        <v>12</v>
      </c>
      <c r="H9" s="105"/>
    </row>
    <row r="10" spans="1:8" ht="18.75">
      <c r="A10" s="100"/>
      <c r="B10" s="107"/>
      <c r="C10" s="102"/>
      <c r="D10" s="102"/>
      <c r="E10" s="102"/>
      <c r="F10" s="103"/>
      <c r="G10" s="104"/>
      <c r="H10" s="105"/>
    </row>
    <row r="11" spans="1:8" ht="18.75">
      <c r="A11" s="100"/>
      <c r="B11" s="107"/>
      <c r="C11" s="102"/>
      <c r="D11" s="102"/>
      <c r="E11" s="102"/>
      <c r="F11" s="103"/>
      <c r="G11" s="104"/>
      <c r="H11" s="105"/>
    </row>
    <row r="12" spans="1:8" ht="18.75">
      <c r="A12" s="100"/>
      <c r="B12" s="107"/>
      <c r="C12" s="102"/>
      <c r="D12" s="102"/>
      <c r="E12" s="102"/>
      <c r="F12" s="103"/>
      <c r="G12" s="104"/>
      <c r="H12" s="105"/>
    </row>
    <row r="13" spans="1:8" ht="18.75">
      <c r="A13" s="100"/>
      <c r="B13" s="107"/>
      <c r="C13" s="102"/>
      <c r="D13" s="102"/>
      <c r="E13" s="102"/>
      <c r="F13" s="103"/>
      <c r="G13" s="104"/>
      <c r="H13" s="105"/>
    </row>
    <row r="14" spans="1:8" ht="18.75">
      <c r="A14" s="100"/>
      <c r="B14" s="107"/>
      <c r="C14" s="102"/>
      <c r="D14" s="102"/>
      <c r="E14" s="102"/>
      <c r="F14" s="103"/>
      <c r="G14" s="109"/>
      <c r="H14" s="105"/>
    </row>
    <row r="15" spans="1:8" ht="18.75">
      <c r="A15" s="114" t="s">
        <v>112</v>
      </c>
      <c r="B15" s="110"/>
      <c r="C15" s="108">
        <f>SUM(C9:C14)</f>
        <v>3</v>
      </c>
      <c r="D15" s="108">
        <f>SUM(D9:D14)</f>
        <v>94</v>
      </c>
      <c r="E15" s="108">
        <f>SUM(E9:E14)</f>
        <v>53</v>
      </c>
      <c r="F15" s="111">
        <f>SUM(F9:F14)</f>
        <v>22</v>
      </c>
      <c r="G15" s="111">
        <f>SUM(G9:G14)</f>
        <v>12</v>
      </c>
      <c r="H15" s="112"/>
    </row>
    <row r="16" spans="1:8" ht="18.75">
      <c r="A16" s="161"/>
      <c r="B16" s="162"/>
      <c r="C16" s="163"/>
      <c r="D16" s="163"/>
      <c r="E16" s="164"/>
      <c r="F16" s="165"/>
      <c r="G16" s="165"/>
      <c r="H16" s="166"/>
    </row>
    <row r="17" spans="1:8" ht="18.75">
      <c r="A17" s="99"/>
      <c r="B17" s="96"/>
      <c r="C17" s="99"/>
      <c r="D17" s="99"/>
      <c r="E17" s="306" t="s">
        <v>179</v>
      </c>
      <c r="F17" s="306"/>
      <c r="G17" s="306"/>
      <c r="H17" s="306"/>
    </row>
    <row r="18" spans="1:8" ht="18.75">
      <c r="A18" s="96"/>
      <c r="B18" s="96"/>
      <c r="C18" s="106"/>
      <c r="E18" s="300" t="s">
        <v>78</v>
      </c>
      <c r="F18" s="300"/>
      <c r="G18" s="300"/>
      <c r="H18" s="300"/>
    </row>
  </sheetData>
  <sheetProtection/>
  <mergeCells count="13">
    <mergeCell ref="A4:H4"/>
    <mergeCell ref="A6:G6"/>
    <mergeCell ref="A7:A8"/>
    <mergeCell ref="B7:B8"/>
    <mergeCell ref="C7:C8"/>
    <mergeCell ref="E18:H18"/>
    <mergeCell ref="D7:D8"/>
    <mergeCell ref="E7:E8"/>
    <mergeCell ref="F7:F8"/>
    <mergeCell ref="A5:H5"/>
    <mergeCell ref="E17:H17"/>
    <mergeCell ref="G7:G8"/>
    <mergeCell ref="H7:H8"/>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T15"/>
  <sheetViews>
    <sheetView zoomScalePageLayoutView="0" workbookViewId="0" topLeftCell="A13">
      <selection activeCell="H11" sqref="H11"/>
    </sheetView>
  </sheetViews>
  <sheetFormatPr defaultColWidth="9.140625" defaultRowHeight="12.75"/>
  <cols>
    <col min="1" max="1" width="7.57421875" style="6" customWidth="1"/>
    <col min="2" max="2" width="29.421875" style="6" customWidth="1"/>
    <col min="3" max="14" width="5.421875" style="6" customWidth="1"/>
    <col min="15" max="20" width="5.00390625" style="6" customWidth="1"/>
    <col min="21" max="16384" width="9.140625" style="6" customWidth="1"/>
  </cols>
  <sheetData>
    <row r="1" spans="1:20" ht="15.75">
      <c r="A1" s="115" t="s">
        <v>0</v>
      </c>
      <c r="B1" s="115"/>
      <c r="C1" s="115"/>
      <c r="D1" s="228" t="s">
        <v>1</v>
      </c>
      <c r="E1" s="228"/>
      <c r="F1" s="228"/>
      <c r="G1" s="228"/>
      <c r="H1" s="228"/>
      <c r="I1" s="228"/>
      <c r="J1" s="228"/>
      <c r="K1" s="228"/>
      <c r="L1" s="228"/>
      <c r="M1" s="228"/>
      <c r="N1" s="228"/>
      <c r="O1" s="116"/>
      <c r="P1" s="116"/>
      <c r="Q1" s="116"/>
      <c r="R1" s="116"/>
      <c r="S1" s="116"/>
      <c r="T1" s="116"/>
    </row>
    <row r="2" spans="1:20" ht="15.75">
      <c r="A2" s="115" t="s">
        <v>178</v>
      </c>
      <c r="B2" s="115"/>
      <c r="C2" s="116"/>
      <c r="D2" s="228" t="s">
        <v>2</v>
      </c>
      <c r="E2" s="228"/>
      <c r="F2" s="228"/>
      <c r="G2" s="228"/>
      <c r="H2" s="228"/>
      <c r="I2" s="228"/>
      <c r="J2" s="228"/>
      <c r="K2" s="228"/>
      <c r="L2" s="228"/>
      <c r="M2" s="228"/>
      <c r="N2" s="228"/>
      <c r="O2" s="116"/>
      <c r="P2" s="116"/>
      <c r="Q2" s="116"/>
      <c r="R2" s="116"/>
      <c r="S2" s="116"/>
      <c r="T2" s="116"/>
    </row>
    <row r="3" spans="1:20" ht="18.75">
      <c r="A3" s="230"/>
      <c r="B3" s="230"/>
      <c r="C3" s="230"/>
      <c r="D3" s="230"/>
      <c r="E3" s="230"/>
      <c r="F3" s="230"/>
      <c r="G3" s="230"/>
      <c r="H3" s="4"/>
      <c r="I3" s="4"/>
      <c r="J3" s="4"/>
      <c r="K3" s="5"/>
      <c r="L3" s="5"/>
      <c r="M3" s="5"/>
      <c r="N3" s="5"/>
      <c r="O3" s="5"/>
      <c r="P3" s="5"/>
      <c r="Q3" s="5"/>
      <c r="R3" s="5"/>
      <c r="S3" s="5"/>
      <c r="T3" s="5"/>
    </row>
    <row r="4" spans="1:20" ht="25.5" customHeight="1">
      <c r="A4" s="167"/>
      <c r="B4" s="319" t="s">
        <v>141</v>
      </c>
      <c r="C4" s="319"/>
      <c r="D4" s="319"/>
      <c r="E4" s="319"/>
      <c r="F4" s="319"/>
      <c r="G4" s="319"/>
      <c r="H4" s="319"/>
      <c r="I4" s="319"/>
      <c r="J4" s="319"/>
      <c r="K4" s="319"/>
      <c r="L4" s="319"/>
      <c r="M4" s="319"/>
      <c r="N4" s="319"/>
      <c r="O4" s="319"/>
      <c r="P4" s="319"/>
      <c r="Q4" s="319"/>
      <c r="R4" s="319"/>
      <c r="S4" s="319"/>
      <c r="T4" s="168"/>
    </row>
    <row r="5" spans="1:20" ht="19.5" customHeight="1">
      <c r="A5" s="167"/>
      <c r="B5" s="169"/>
      <c r="C5" s="167"/>
      <c r="D5" s="167"/>
      <c r="E5" s="167"/>
      <c r="F5" s="167"/>
      <c r="G5" s="167"/>
      <c r="H5" s="167"/>
      <c r="I5" s="168"/>
      <c r="J5" s="168"/>
      <c r="K5" s="168"/>
      <c r="L5" s="168"/>
      <c r="M5" s="168"/>
      <c r="N5" s="168"/>
      <c r="O5" s="168"/>
      <c r="P5" s="168"/>
      <c r="Q5" s="168"/>
      <c r="R5" s="168"/>
      <c r="S5" s="168"/>
      <c r="T5" s="168"/>
    </row>
    <row r="6" spans="1:20" ht="18.75" customHeight="1">
      <c r="A6" s="318" t="s">
        <v>9</v>
      </c>
      <c r="B6" s="318" t="s">
        <v>113</v>
      </c>
      <c r="C6" s="318" t="s">
        <v>114</v>
      </c>
      <c r="D6" s="318"/>
      <c r="E6" s="318"/>
      <c r="F6" s="318"/>
      <c r="G6" s="318"/>
      <c r="H6" s="318"/>
      <c r="I6" s="318" t="s">
        <v>115</v>
      </c>
      <c r="J6" s="318"/>
      <c r="K6" s="318"/>
      <c r="L6" s="318"/>
      <c r="M6" s="318"/>
      <c r="N6" s="318"/>
      <c r="O6" s="318" t="s">
        <v>116</v>
      </c>
      <c r="P6" s="318"/>
      <c r="Q6" s="318"/>
      <c r="R6" s="318"/>
      <c r="S6" s="318"/>
      <c r="T6" s="318"/>
    </row>
    <row r="7" spans="1:20" ht="16.5" customHeight="1">
      <c r="A7" s="318"/>
      <c r="B7" s="318"/>
      <c r="C7" s="318" t="s">
        <v>117</v>
      </c>
      <c r="D7" s="318"/>
      <c r="E7" s="318" t="s">
        <v>118</v>
      </c>
      <c r="F7" s="318"/>
      <c r="G7" s="318" t="s">
        <v>119</v>
      </c>
      <c r="H7" s="318"/>
      <c r="I7" s="318" t="s">
        <v>117</v>
      </c>
      <c r="J7" s="318"/>
      <c r="K7" s="318" t="s">
        <v>118</v>
      </c>
      <c r="L7" s="318"/>
      <c r="M7" s="318" t="s">
        <v>119</v>
      </c>
      <c r="N7" s="318"/>
      <c r="O7" s="318" t="s">
        <v>117</v>
      </c>
      <c r="P7" s="318"/>
      <c r="Q7" s="318" t="s">
        <v>118</v>
      </c>
      <c r="R7" s="318"/>
      <c r="S7" s="318" t="s">
        <v>119</v>
      </c>
      <c r="T7" s="318"/>
    </row>
    <row r="8" spans="1:20" ht="12.75" customHeight="1">
      <c r="A8" s="318"/>
      <c r="B8" s="318"/>
      <c r="C8" s="318" t="s">
        <v>120</v>
      </c>
      <c r="D8" s="318" t="s">
        <v>114</v>
      </c>
      <c r="E8" s="318" t="s">
        <v>120</v>
      </c>
      <c r="F8" s="318" t="s">
        <v>114</v>
      </c>
      <c r="G8" s="318" t="s">
        <v>120</v>
      </c>
      <c r="H8" s="318" t="s">
        <v>114</v>
      </c>
      <c r="I8" s="318" t="s">
        <v>120</v>
      </c>
      <c r="J8" s="318" t="s">
        <v>114</v>
      </c>
      <c r="K8" s="318" t="s">
        <v>120</v>
      </c>
      <c r="L8" s="318" t="s">
        <v>114</v>
      </c>
      <c r="M8" s="318" t="s">
        <v>120</v>
      </c>
      <c r="N8" s="318" t="s">
        <v>114</v>
      </c>
      <c r="O8" s="318" t="s">
        <v>120</v>
      </c>
      <c r="P8" s="318" t="s">
        <v>114</v>
      </c>
      <c r="Q8" s="318" t="s">
        <v>120</v>
      </c>
      <c r="R8" s="318" t="s">
        <v>114</v>
      </c>
      <c r="S8" s="318" t="s">
        <v>120</v>
      </c>
      <c r="T8" s="318" t="s">
        <v>114</v>
      </c>
    </row>
    <row r="9" spans="1:20" ht="12.75" customHeight="1">
      <c r="A9" s="318"/>
      <c r="B9" s="318"/>
      <c r="C9" s="318"/>
      <c r="D9" s="318"/>
      <c r="E9" s="318"/>
      <c r="F9" s="318"/>
      <c r="G9" s="318"/>
      <c r="H9" s="318"/>
      <c r="I9" s="318"/>
      <c r="J9" s="318"/>
      <c r="K9" s="318"/>
      <c r="L9" s="318"/>
      <c r="M9" s="318"/>
      <c r="N9" s="318"/>
      <c r="O9" s="318"/>
      <c r="P9" s="318"/>
      <c r="Q9" s="318"/>
      <c r="R9" s="318"/>
      <c r="S9" s="318"/>
      <c r="T9" s="318"/>
    </row>
    <row r="10" spans="1:20" ht="12.75" customHeight="1">
      <c r="A10" s="318"/>
      <c r="B10" s="318"/>
      <c r="C10" s="318"/>
      <c r="D10" s="318"/>
      <c r="E10" s="318"/>
      <c r="F10" s="318"/>
      <c r="G10" s="318"/>
      <c r="H10" s="318"/>
      <c r="I10" s="318"/>
      <c r="J10" s="318"/>
      <c r="K10" s="318"/>
      <c r="L10" s="318"/>
      <c r="M10" s="318"/>
      <c r="N10" s="318"/>
      <c r="O10" s="318"/>
      <c r="P10" s="318"/>
      <c r="Q10" s="318"/>
      <c r="R10" s="318"/>
      <c r="S10" s="318"/>
      <c r="T10" s="318"/>
    </row>
    <row r="11" spans="1:20" ht="18.75" customHeight="1">
      <c r="A11" s="117">
        <v>1</v>
      </c>
      <c r="B11" s="118" t="s">
        <v>177</v>
      </c>
      <c r="C11" s="170">
        <v>2</v>
      </c>
      <c r="D11" s="170">
        <v>59</v>
      </c>
      <c r="E11" s="149">
        <v>2</v>
      </c>
      <c r="F11" s="170">
        <v>55</v>
      </c>
      <c r="G11" s="170">
        <v>2</v>
      </c>
      <c r="H11" s="170">
        <v>49</v>
      </c>
      <c r="I11" s="171"/>
      <c r="J11" s="171"/>
      <c r="K11" s="171"/>
      <c r="L11" s="171"/>
      <c r="M11" s="171"/>
      <c r="N11" s="171"/>
      <c r="O11" s="170">
        <v>2</v>
      </c>
      <c r="P11" s="170">
        <v>59</v>
      </c>
      <c r="Q11" s="149">
        <v>2</v>
      </c>
      <c r="R11" s="170">
        <v>55</v>
      </c>
      <c r="S11" s="170">
        <v>2</v>
      </c>
      <c r="T11" s="170">
        <v>49</v>
      </c>
    </row>
    <row r="12" spans="1:20" ht="18.75" customHeight="1">
      <c r="A12" s="117"/>
      <c r="B12" s="118"/>
      <c r="C12" s="170"/>
      <c r="D12" s="170"/>
      <c r="E12" s="170"/>
      <c r="F12" s="170"/>
      <c r="G12" s="170"/>
      <c r="H12" s="170"/>
      <c r="I12" s="171"/>
      <c r="J12" s="171"/>
      <c r="K12" s="171"/>
      <c r="L12" s="171"/>
      <c r="M12" s="171"/>
      <c r="N12" s="171"/>
      <c r="O12" s="171"/>
      <c r="P12" s="171"/>
      <c r="Q12" s="171"/>
      <c r="R12" s="171"/>
      <c r="S12" s="171"/>
      <c r="T12" s="171"/>
    </row>
    <row r="13" spans="1:20" ht="18.75" customHeight="1">
      <c r="A13" s="119"/>
      <c r="B13" s="120"/>
      <c r="C13" s="172"/>
      <c r="D13" s="172"/>
      <c r="E13" s="172"/>
      <c r="F13" s="172"/>
      <c r="G13" s="172"/>
      <c r="H13" s="172"/>
      <c r="I13" s="173"/>
      <c r="J13" s="173"/>
      <c r="K13" s="173"/>
      <c r="L13" s="173"/>
      <c r="M13" s="173"/>
      <c r="N13" s="173"/>
      <c r="O13" s="173"/>
      <c r="P13" s="173"/>
      <c r="Q13" s="173"/>
      <c r="R13" s="173"/>
      <c r="S13" s="173"/>
      <c r="T13" s="173"/>
    </row>
    <row r="14" spans="13:20" ht="15.75">
      <c r="M14" s="306" t="s">
        <v>181</v>
      </c>
      <c r="N14" s="306"/>
      <c r="O14" s="306"/>
      <c r="P14" s="306"/>
      <c r="Q14" s="306"/>
      <c r="R14" s="306"/>
      <c r="S14" s="306"/>
      <c r="T14" s="306"/>
    </row>
    <row r="15" spans="13:20" ht="18.75">
      <c r="M15" s="231" t="s">
        <v>78</v>
      </c>
      <c r="N15" s="231"/>
      <c r="O15" s="231"/>
      <c r="P15" s="231"/>
      <c r="Q15" s="231"/>
      <c r="R15" s="231"/>
      <c r="S15" s="231"/>
      <c r="T15" s="231"/>
    </row>
  </sheetData>
  <sheetProtection/>
  <mergeCells count="38">
    <mergeCell ref="D1:N1"/>
    <mergeCell ref="D2:N2"/>
    <mergeCell ref="A3:G3"/>
    <mergeCell ref="A6:A10"/>
    <mergeCell ref="B6:B10"/>
    <mergeCell ref="C6:H6"/>
    <mergeCell ref="I6:N6"/>
    <mergeCell ref="J8:J10"/>
    <mergeCell ref="B4:S4"/>
    <mergeCell ref="Q8:Q10"/>
    <mergeCell ref="O6:T6"/>
    <mergeCell ref="C7:D7"/>
    <mergeCell ref="E7:F7"/>
    <mergeCell ref="G7:H7"/>
    <mergeCell ref="I7:J7"/>
    <mergeCell ref="K7:L7"/>
    <mergeCell ref="M7:N7"/>
    <mergeCell ref="O7:P7"/>
    <mergeCell ref="Q7:R7"/>
    <mergeCell ref="S7:T7"/>
    <mergeCell ref="O8:O10"/>
    <mergeCell ref="P8:P10"/>
    <mergeCell ref="C8:C10"/>
    <mergeCell ref="D8:D10"/>
    <mergeCell ref="E8:E10"/>
    <mergeCell ref="F8:F10"/>
    <mergeCell ref="G8:G10"/>
    <mergeCell ref="H8:H10"/>
    <mergeCell ref="M14:T14"/>
    <mergeCell ref="M15:T15"/>
    <mergeCell ref="I8:I10"/>
    <mergeCell ref="R8:R10"/>
    <mergeCell ref="S8:S10"/>
    <mergeCell ref="T8:T10"/>
    <mergeCell ref="K8:K10"/>
    <mergeCell ref="L8:L10"/>
    <mergeCell ref="M8:M10"/>
    <mergeCell ref="N8:N10"/>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4" sqref="A4:H4"/>
    </sheetView>
  </sheetViews>
  <sheetFormatPr defaultColWidth="9.140625" defaultRowHeight="12.75"/>
  <cols>
    <col min="1" max="1" width="9.140625" style="6" customWidth="1"/>
    <col min="2" max="2" width="24.7109375" style="6" customWidth="1"/>
    <col min="3" max="8" width="11.7109375" style="6" customWidth="1"/>
    <col min="9" max="16384" width="9.140625" style="6" customWidth="1"/>
  </cols>
  <sheetData>
    <row r="1" spans="1:8" ht="15.75">
      <c r="A1" s="321" t="s">
        <v>0</v>
      </c>
      <c r="B1" s="321"/>
      <c r="C1" s="321"/>
      <c r="D1" s="321" t="s">
        <v>1</v>
      </c>
      <c r="E1" s="321"/>
      <c r="F1" s="321"/>
      <c r="G1" s="321"/>
      <c r="H1" s="321"/>
    </row>
    <row r="2" spans="1:8" ht="15.75">
      <c r="A2" s="321" t="s">
        <v>136</v>
      </c>
      <c r="B2" s="321"/>
      <c r="C2" s="321"/>
      <c r="D2" s="321" t="s">
        <v>2</v>
      </c>
      <c r="E2" s="321"/>
      <c r="F2" s="321"/>
      <c r="G2" s="321"/>
      <c r="H2" s="321"/>
    </row>
    <row r="3" spans="1:8" ht="15.75">
      <c r="A3" s="96"/>
      <c r="B3" s="96"/>
      <c r="C3" s="96"/>
      <c r="D3" s="96"/>
      <c r="E3" s="96"/>
      <c r="F3" s="96"/>
      <c r="G3" s="96"/>
      <c r="H3" s="96"/>
    </row>
    <row r="4" spans="1:8" ht="44.25" customHeight="1">
      <c r="A4" s="305" t="s">
        <v>142</v>
      </c>
      <c r="B4" s="305"/>
      <c r="C4" s="305"/>
      <c r="D4" s="305"/>
      <c r="E4" s="305"/>
      <c r="F4" s="305"/>
      <c r="G4" s="305"/>
      <c r="H4" s="305"/>
    </row>
    <row r="5" spans="1:8" ht="18.75">
      <c r="A5" s="311"/>
      <c r="B5" s="311"/>
      <c r="C5" s="311"/>
      <c r="D5" s="311"/>
      <c r="E5" s="311"/>
      <c r="F5" s="311"/>
      <c r="G5" s="311"/>
      <c r="H5" s="96"/>
    </row>
    <row r="6" spans="1:8" ht="12.75" customHeight="1">
      <c r="A6" s="312" t="s">
        <v>9</v>
      </c>
      <c r="B6" s="314" t="s">
        <v>50</v>
      </c>
      <c r="C6" s="322" t="s">
        <v>110</v>
      </c>
      <c r="D6" s="301" t="s">
        <v>111</v>
      </c>
      <c r="E6" s="301" t="s">
        <v>3</v>
      </c>
      <c r="F6" s="303" t="s">
        <v>6</v>
      </c>
      <c r="G6" s="307" t="s">
        <v>22</v>
      </c>
      <c r="H6" s="309" t="s">
        <v>4</v>
      </c>
    </row>
    <row r="7" spans="1:8" ht="25.5" customHeight="1">
      <c r="A7" s="313"/>
      <c r="B7" s="315"/>
      <c r="C7" s="323"/>
      <c r="D7" s="302"/>
      <c r="E7" s="302"/>
      <c r="F7" s="304"/>
      <c r="G7" s="308"/>
      <c r="H7" s="310"/>
    </row>
    <row r="8" spans="1:8" ht="18.75">
      <c r="A8" s="100">
        <v>1</v>
      </c>
      <c r="B8" s="101"/>
      <c r="C8" s="102"/>
      <c r="D8" s="102"/>
      <c r="E8" s="102"/>
      <c r="F8" s="103"/>
      <c r="G8" s="104"/>
      <c r="H8" s="105"/>
    </row>
    <row r="9" spans="1:8" ht="18.75">
      <c r="A9" s="100">
        <v>2</v>
      </c>
      <c r="B9" s="107"/>
      <c r="C9" s="102"/>
      <c r="D9" s="102"/>
      <c r="E9" s="102"/>
      <c r="F9" s="103"/>
      <c r="G9" s="104"/>
      <c r="H9" s="105"/>
    </row>
    <row r="10" spans="1:8" ht="18.75">
      <c r="A10" s="100">
        <v>3</v>
      </c>
      <c r="B10" s="107"/>
      <c r="C10" s="102"/>
      <c r="D10" s="102"/>
      <c r="E10" s="102"/>
      <c r="F10" s="103"/>
      <c r="G10" s="104"/>
      <c r="H10" s="105"/>
    </row>
    <row r="11" spans="1:8" ht="18.75">
      <c r="A11" s="100" t="s">
        <v>108</v>
      </c>
      <c r="B11" s="107"/>
      <c r="C11" s="102"/>
      <c r="D11" s="102"/>
      <c r="E11" s="102"/>
      <c r="F11" s="103"/>
      <c r="G11" s="104"/>
      <c r="H11" s="105"/>
    </row>
    <row r="12" spans="1:8" ht="18.75">
      <c r="A12" s="100" t="s">
        <v>108</v>
      </c>
      <c r="B12" s="107"/>
      <c r="C12" s="102"/>
      <c r="D12" s="102"/>
      <c r="E12" s="102"/>
      <c r="F12" s="103"/>
      <c r="G12" s="104"/>
      <c r="H12" s="105"/>
    </row>
    <row r="13" spans="1:8" ht="18.75">
      <c r="A13" s="114" t="s">
        <v>112</v>
      </c>
      <c r="B13" s="110"/>
      <c r="C13" s="108">
        <f>SUM(C8:C12)</f>
        <v>0</v>
      </c>
      <c r="D13" s="108">
        <f>SUM(D8:D12)</f>
        <v>0</v>
      </c>
      <c r="E13" s="108">
        <f>SUM(E8:E12)</f>
        <v>0</v>
      </c>
      <c r="F13" s="111">
        <f>SUM(F8:F12)</f>
        <v>0</v>
      </c>
      <c r="G13" s="111">
        <f>SUM(G8:G12)</f>
        <v>0</v>
      </c>
      <c r="H13" s="112"/>
    </row>
    <row r="14" spans="1:8" ht="18.75">
      <c r="A14" s="161"/>
      <c r="B14" s="162"/>
      <c r="C14" s="163"/>
      <c r="D14" s="163"/>
      <c r="E14" s="164"/>
      <c r="F14" s="165"/>
      <c r="G14" s="165"/>
      <c r="H14" s="166"/>
    </row>
    <row r="15" spans="1:8" ht="18.75">
      <c r="A15" s="99"/>
      <c r="B15" s="96"/>
      <c r="C15" s="99"/>
      <c r="D15" s="99"/>
      <c r="E15" s="306" t="s">
        <v>139</v>
      </c>
      <c r="F15" s="306"/>
      <c r="G15" s="306"/>
      <c r="H15" s="306"/>
    </row>
    <row r="16" spans="1:8" ht="18.75">
      <c r="A16" s="96"/>
      <c r="B16" s="96"/>
      <c r="C16" s="106"/>
      <c r="E16" s="320" t="s">
        <v>78</v>
      </c>
      <c r="F16" s="320"/>
      <c r="G16" s="320"/>
      <c r="H16" s="320"/>
    </row>
  </sheetData>
  <sheetProtection/>
  <mergeCells count="16">
    <mergeCell ref="C6:C7"/>
    <mergeCell ref="D6:D7"/>
    <mergeCell ref="E6:E7"/>
    <mergeCell ref="F6:F7"/>
    <mergeCell ref="G6:G7"/>
    <mergeCell ref="H6:H7"/>
    <mergeCell ref="E16:H16"/>
    <mergeCell ref="A2:C2"/>
    <mergeCell ref="A1:C1"/>
    <mergeCell ref="D1:H1"/>
    <mergeCell ref="D2:H2"/>
    <mergeCell ref="E15:H15"/>
    <mergeCell ref="A4:H4"/>
    <mergeCell ref="A5:G5"/>
    <mergeCell ref="A6:A7"/>
    <mergeCell ref="B6:B7"/>
  </mergeCells>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I39"/>
  <sheetViews>
    <sheetView zoomScalePageLayoutView="0" workbookViewId="0" topLeftCell="A1">
      <selection activeCell="F7" sqref="F7"/>
    </sheetView>
  </sheetViews>
  <sheetFormatPr defaultColWidth="9.140625" defaultRowHeight="12.75"/>
  <cols>
    <col min="1" max="1" width="6.7109375" style="6" customWidth="1"/>
    <col min="2" max="2" width="30.7109375" style="6" customWidth="1"/>
    <col min="3" max="8" width="9.140625" style="6" customWidth="1"/>
    <col min="9" max="9" width="40.8515625" style="6" customWidth="1"/>
    <col min="10" max="16384" width="9.140625" style="6" customWidth="1"/>
  </cols>
  <sheetData>
    <row r="1" spans="1:6" s="168" customFormat="1" ht="15" customHeight="1">
      <c r="A1" s="121" t="s">
        <v>183</v>
      </c>
      <c r="B1" s="121"/>
      <c r="C1" s="121"/>
      <c r="D1" s="121"/>
      <c r="E1" s="121"/>
      <c r="F1" s="121"/>
    </row>
    <row r="2" spans="1:6" s="168" customFormat="1" ht="6" customHeight="1">
      <c r="A2" s="121"/>
      <c r="B2" s="121"/>
      <c r="C2" s="121"/>
      <c r="D2" s="121"/>
      <c r="E2" s="121"/>
      <c r="F2" s="121"/>
    </row>
    <row r="3" spans="1:9" s="168" customFormat="1" ht="16.5" customHeight="1">
      <c r="A3" s="174"/>
      <c r="B3" s="319" t="s">
        <v>143</v>
      </c>
      <c r="C3" s="319"/>
      <c r="D3" s="319"/>
      <c r="E3" s="319"/>
      <c r="F3" s="319"/>
      <c r="G3" s="319"/>
      <c r="H3" s="319"/>
      <c r="I3" s="319"/>
    </row>
    <row r="4" spans="1:7" s="168" customFormat="1" ht="15" customHeight="1">
      <c r="A4" s="174"/>
      <c r="B4" s="174"/>
      <c r="C4" s="324"/>
      <c r="D4" s="324"/>
      <c r="E4" s="324"/>
      <c r="F4" s="324"/>
      <c r="G4" s="324"/>
    </row>
    <row r="5" spans="1:6" s="168" customFormat="1" ht="6.75" customHeight="1">
      <c r="A5" s="325"/>
      <c r="B5" s="325"/>
      <c r="C5" s="326"/>
      <c r="D5" s="325"/>
      <c r="E5" s="325"/>
      <c r="F5" s="325"/>
    </row>
    <row r="6" spans="1:9" s="168" customFormat="1" ht="57" customHeight="1">
      <c r="A6" s="175" t="s">
        <v>123</v>
      </c>
      <c r="B6" s="140" t="s">
        <v>113</v>
      </c>
      <c r="C6" s="141" t="s">
        <v>124</v>
      </c>
      <c r="D6" s="142" t="s">
        <v>125</v>
      </c>
      <c r="E6" s="143" t="s">
        <v>126</v>
      </c>
      <c r="F6" s="144" t="s">
        <v>127</v>
      </c>
      <c r="G6" s="141" t="s">
        <v>126</v>
      </c>
      <c r="H6" s="141" t="s">
        <v>128</v>
      </c>
      <c r="I6" s="141" t="s">
        <v>129</v>
      </c>
    </row>
    <row r="7" spans="1:9" s="168" customFormat="1" ht="36" customHeight="1">
      <c r="A7" s="122">
        <v>1</v>
      </c>
      <c r="B7" s="123" t="s">
        <v>182</v>
      </c>
      <c r="C7" s="190">
        <v>338</v>
      </c>
      <c r="D7" s="191">
        <v>338</v>
      </c>
      <c r="E7" s="191">
        <v>100</v>
      </c>
      <c r="F7" s="192"/>
      <c r="G7" s="193"/>
      <c r="H7" s="127"/>
      <c r="I7" s="186" t="s">
        <v>189</v>
      </c>
    </row>
    <row r="8" spans="1:9" s="168" customFormat="1" ht="36" customHeight="1">
      <c r="A8" s="122"/>
      <c r="B8" s="123"/>
      <c r="C8" s="128"/>
      <c r="D8" s="124"/>
      <c r="E8" s="124"/>
      <c r="F8" s="125"/>
      <c r="G8" s="126"/>
      <c r="H8" s="127"/>
      <c r="I8" s="186"/>
    </row>
    <row r="9" spans="1:9" s="168" customFormat="1" ht="36" customHeight="1">
      <c r="A9" s="122"/>
      <c r="B9" s="123"/>
      <c r="C9" s="128"/>
      <c r="D9" s="124"/>
      <c r="E9" s="124"/>
      <c r="F9" s="125"/>
      <c r="G9" s="126"/>
      <c r="H9" s="127"/>
      <c r="I9" s="186"/>
    </row>
    <row r="10" spans="1:9" s="168" customFormat="1" ht="36" customHeight="1">
      <c r="A10" s="122"/>
      <c r="B10" s="123"/>
      <c r="C10" s="128"/>
      <c r="D10" s="124"/>
      <c r="E10" s="124"/>
      <c r="F10" s="125"/>
      <c r="G10" s="126"/>
      <c r="H10" s="127"/>
      <c r="I10" s="186"/>
    </row>
    <row r="11" spans="1:9" s="168" customFormat="1" ht="36" customHeight="1">
      <c r="A11" s="122"/>
      <c r="B11" s="123"/>
      <c r="C11" s="128"/>
      <c r="D11" s="124"/>
      <c r="E11" s="124"/>
      <c r="F11" s="125"/>
      <c r="G11" s="126"/>
      <c r="H11" s="127"/>
      <c r="I11" s="186"/>
    </row>
    <row r="12" spans="1:9" s="168" customFormat="1" ht="36" customHeight="1">
      <c r="A12" s="122"/>
      <c r="B12" s="123"/>
      <c r="C12" s="128"/>
      <c r="D12" s="124"/>
      <c r="E12" s="124"/>
      <c r="F12" s="125"/>
      <c r="G12" s="126"/>
      <c r="H12" s="127"/>
      <c r="I12" s="186"/>
    </row>
    <row r="13" spans="1:9" s="168" customFormat="1" ht="36" customHeight="1">
      <c r="A13" s="122"/>
      <c r="B13" s="129"/>
      <c r="C13" s="128"/>
      <c r="D13" s="124"/>
      <c r="E13" s="130"/>
      <c r="F13" s="125"/>
      <c r="G13" s="131"/>
      <c r="H13" s="132"/>
      <c r="I13" s="187"/>
    </row>
    <row r="14" spans="1:9" s="168" customFormat="1" ht="36" customHeight="1">
      <c r="A14" s="122"/>
      <c r="B14" s="129"/>
      <c r="C14" s="128"/>
      <c r="D14" s="124"/>
      <c r="E14" s="130"/>
      <c r="F14" s="125"/>
      <c r="G14" s="131"/>
      <c r="H14" s="132"/>
      <c r="I14" s="187"/>
    </row>
    <row r="15" spans="1:9" s="168" customFormat="1" ht="36" customHeight="1">
      <c r="A15" s="122"/>
      <c r="B15" s="129"/>
      <c r="C15" s="128"/>
      <c r="D15" s="124"/>
      <c r="E15" s="130"/>
      <c r="F15" s="125"/>
      <c r="G15" s="131"/>
      <c r="H15" s="132"/>
      <c r="I15" s="187"/>
    </row>
    <row r="16" spans="1:9" s="168" customFormat="1" ht="36" customHeight="1">
      <c r="A16" s="122"/>
      <c r="B16" s="129"/>
      <c r="C16" s="128"/>
      <c r="D16" s="124"/>
      <c r="E16" s="130"/>
      <c r="F16" s="125"/>
      <c r="G16" s="131"/>
      <c r="H16" s="132"/>
      <c r="I16" s="187"/>
    </row>
    <row r="17" spans="1:9" s="168" customFormat="1" ht="36" customHeight="1">
      <c r="A17" s="122"/>
      <c r="B17" s="129"/>
      <c r="C17" s="128"/>
      <c r="D17" s="124"/>
      <c r="E17" s="130"/>
      <c r="F17" s="125"/>
      <c r="G17" s="131"/>
      <c r="H17" s="132"/>
      <c r="I17" s="187"/>
    </row>
    <row r="18" spans="1:9" s="168" customFormat="1" ht="36" customHeight="1">
      <c r="A18" s="122"/>
      <c r="B18" s="129"/>
      <c r="C18" s="133"/>
      <c r="D18" s="124"/>
      <c r="E18" s="130"/>
      <c r="F18" s="125"/>
      <c r="G18" s="131"/>
      <c r="H18" s="132"/>
      <c r="I18" s="187"/>
    </row>
    <row r="19" spans="1:9" s="168" customFormat="1" ht="29.25" customHeight="1">
      <c r="A19" s="123"/>
      <c r="B19" s="176" t="s">
        <v>44</v>
      </c>
      <c r="C19" s="134"/>
      <c r="D19" s="135"/>
      <c r="E19" s="136"/>
      <c r="F19" s="137"/>
      <c r="G19" s="138"/>
      <c r="H19" s="132"/>
      <c r="I19" s="177"/>
    </row>
    <row r="20" s="168" customFormat="1" ht="7.5" customHeight="1">
      <c r="A20" s="178"/>
    </row>
    <row r="21" spans="1:9" s="168" customFormat="1" ht="15" customHeight="1">
      <c r="A21" s="327" t="s">
        <v>144</v>
      </c>
      <c r="B21" s="327"/>
      <c r="C21" s="327"/>
      <c r="D21" s="327"/>
      <c r="E21" s="327"/>
      <c r="F21" s="327"/>
      <c r="G21" s="327"/>
      <c r="H21" s="327"/>
      <c r="I21" s="327"/>
    </row>
    <row r="22" spans="1:9" s="168" customFormat="1" ht="15" customHeight="1">
      <c r="A22" s="178"/>
      <c r="B22" s="139"/>
      <c r="F22" s="306" t="s">
        <v>190</v>
      </c>
      <c r="G22" s="306"/>
      <c r="H22" s="306"/>
      <c r="I22" s="306"/>
    </row>
    <row r="23" spans="1:9" s="168" customFormat="1" ht="27.75" customHeight="1">
      <c r="A23" s="178"/>
      <c r="F23" s="320" t="s">
        <v>78</v>
      </c>
      <c r="G23" s="320"/>
      <c r="H23" s="320"/>
      <c r="I23" s="320"/>
    </row>
    <row r="24" s="168" customFormat="1" ht="15" customHeight="1">
      <c r="A24" s="178"/>
    </row>
    <row r="25" s="168" customFormat="1" ht="15" customHeight="1">
      <c r="A25" s="178"/>
    </row>
    <row r="26" s="168" customFormat="1" ht="15" customHeight="1">
      <c r="A26" s="178"/>
    </row>
    <row r="27" s="168" customFormat="1" ht="15" customHeight="1">
      <c r="A27" s="178"/>
    </row>
    <row r="28" s="168" customFormat="1" ht="15" customHeight="1">
      <c r="A28" s="178"/>
    </row>
    <row r="29" s="168" customFormat="1" ht="15" customHeight="1">
      <c r="A29" s="178"/>
    </row>
    <row r="30" s="168" customFormat="1" ht="15" customHeight="1">
      <c r="A30" s="178"/>
    </row>
    <row r="31" s="168" customFormat="1" ht="15" customHeight="1">
      <c r="A31" s="178"/>
    </row>
    <row r="32" s="168" customFormat="1" ht="15" customHeight="1">
      <c r="A32" s="178"/>
    </row>
    <row r="33" s="168" customFormat="1" ht="15" customHeight="1">
      <c r="A33" s="178"/>
    </row>
    <row r="34" s="168" customFormat="1" ht="15" customHeight="1">
      <c r="A34" s="178"/>
    </row>
    <row r="35" s="168" customFormat="1" ht="15" customHeight="1">
      <c r="A35" s="178"/>
    </row>
    <row r="36" s="168" customFormat="1" ht="15" customHeight="1">
      <c r="A36" s="178"/>
    </row>
    <row r="37" s="168" customFormat="1" ht="15" customHeight="1">
      <c r="A37" s="178"/>
    </row>
    <row r="38" s="168" customFormat="1" ht="15" customHeight="1">
      <c r="A38" s="178"/>
    </row>
    <row r="39" s="168" customFormat="1" ht="15" customHeight="1">
      <c r="A39" s="178"/>
    </row>
  </sheetData>
  <sheetProtection/>
  <mergeCells count="6">
    <mergeCell ref="C4:G4"/>
    <mergeCell ref="A5:F5"/>
    <mergeCell ref="B3:I3"/>
    <mergeCell ref="F22:I22"/>
    <mergeCell ref="F23:I23"/>
    <mergeCell ref="A21:I21"/>
  </mergeCells>
  <printOptions/>
  <pageMargins left="0.45" right="0.2" top="0.5" bottom="0.2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1"/>
  <sheetViews>
    <sheetView zoomScalePageLayoutView="0" workbookViewId="0" topLeftCell="A16">
      <selection activeCell="M11" sqref="M11"/>
    </sheetView>
  </sheetViews>
  <sheetFormatPr defaultColWidth="9.140625" defaultRowHeight="12.75"/>
  <cols>
    <col min="1" max="1" width="5.7109375" style="6" customWidth="1"/>
    <col min="2" max="2" width="19.7109375" style="6" customWidth="1"/>
    <col min="3" max="3" width="12.28125" style="6" customWidth="1"/>
    <col min="4" max="4" width="9.140625" style="6" customWidth="1"/>
    <col min="5" max="5" width="16.57421875" style="6" customWidth="1"/>
    <col min="6" max="6" width="20.7109375" style="6" customWidth="1"/>
    <col min="7" max="10" width="9.140625" style="6" customWidth="1"/>
    <col min="11" max="11" width="9.7109375" style="6" customWidth="1"/>
    <col min="12" max="16384" width="9.140625" style="6" customWidth="1"/>
  </cols>
  <sheetData>
    <row r="1" spans="1:9" ht="15.75">
      <c r="A1" s="95" t="s">
        <v>0</v>
      </c>
      <c r="B1" s="96"/>
      <c r="D1" s="97" t="s">
        <v>1</v>
      </c>
      <c r="E1" s="97"/>
      <c r="F1" s="97"/>
      <c r="G1" s="97"/>
      <c r="H1" s="97"/>
      <c r="I1" s="96"/>
    </row>
    <row r="2" spans="1:9" ht="15.75">
      <c r="A2" s="95" t="s">
        <v>184</v>
      </c>
      <c r="B2" s="96"/>
      <c r="D2" s="97" t="s">
        <v>109</v>
      </c>
      <c r="E2" s="97"/>
      <c r="F2" s="97"/>
      <c r="G2" s="97"/>
      <c r="H2" s="98"/>
      <c r="I2" s="96"/>
    </row>
    <row r="3" spans="1:9" ht="15.75">
      <c r="A3" s="96"/>
      <c r="B3" s="96"/>
      <c r="C3" s="96"/>
      <c r="D3" s="96"/>
      <c r="E3" s="96"/>
      <c r="F3" s="96"/>
      <c r="G3" s="96"/>
      <c r="H3" s="96"/>
      <c r="I3" s="96"/>
    </row>
    <row r="4" spans="1:9" ht="37.5" customHeight="1">
      <c r="A4" s="305" t="s">
        <v>145</v>
      </c>
      <c r="B4" s="305"/>
      <c r="C4" s="305"/>
      <c r="D4" s="305"/>
      <c r="E4" s="305"/>
      <c r="F4" s="305"/>
      <c r="G4" s="305"/>
      <c r="H4" s="151"/>
      <c r="I4" s="151"/>
    </row>
    <row r="5" spans="1:9" ht="18.75">
      <c r="A5" s="311"/>
      <c r="B5" s="311"/>
      <c r="C5" s="311"/>
      <c r="D5" s="311"/>
      <c r="E5" s="311"/>
      <c r="F5" s="311"/>
      <c r="G5" s="311"/>
      <c r="H5" s="328"/>
      <c r="I5" s="96"/>
    </row>
    <row r="6" spans="1:8" ht="12.75">
      <c r="A6" s="312" t="s">
        <v>9</v>
      </c>
      <c r="B6" s="314" t="s">
        <v>137</v>
      </c>
      <c r="C6" s="322" t="s">
        <v>131</v>
      </c>
      <c r="D6" s="301" t="s">
        <v>132</v>
      </c>
      <c r="E6" s="301" t="s">
        <v>50</v>
      </c>
      <c r="F6" s="329" t="s">
        <v>134</v>
      </c>
      <c r="G6" s="309" t="s">
        <v>4</v>
      </c>
      <c r="H6" s="179"/>
    </row>
    <row r="7" spans="1:7" ht="19.5" customHeight="1">
      <c r="A7" s="313"/>
      <c r="B7" s="315"/>
      <c r="C7" s="323"/>
      <c r="D7" s="302"/>
      <c r="E7" s="302"/>
      <c r="F7" s="330"/>
      <c r="G7" s="310"/>
    </row>
    <row r="8" spans="1:7" ht="18.75">
      <c r="A8" s="100"/>
      <c r="B8" s="101"/>
      <c r="C8" s="102"/>
      <c r="D8" s="102"/>
      <c r="E8" s="102"/>
      <c r="F8" s="102"/>
      <c r="G8" s="105"/>
    </row>
    <row r="9" spans="1:7" ht="18.75">
      <c r="A9" s="100"/>
      <c r="B9" s="107"/>
      <c r="C9" s="102"/>
      <c r="D9" s="102"/>
      <c r="E9" s="102"/>
      <c r="F9" s="102"/>
      <c r="G9" s="105"/>
    </row>
    <row r="10" spans="1:7" ht="18.75">
      <c r="A10" s="100"/>
      <c r="B10" s="107"/>
      <c r="C10" s="102"/>
      <c r="D10" s="102"/>
      <c r="E10" s="102"/>
      <c r="F10" s="102"/>
      <c r="G10" s="105"/>
    </row>
    <row r="11" spans="1:7" ht="18.75">
      <c r="A11" s="100"/>
      <c r="B11" s="107"/>
      <c r="C11" s="102"/>
      <c r="D11" s="102"/>
      <c r="E11" s="102"/>
      <c r="F11" s="102"/>
      <c r="G11" s="105"/>
    </row>
    <row r="12" spans="1:7" ht="18.75">
      <c r="A12" s="100"/>
      <c r="B12" s="107"/>
      <c r="C12" s="102"/>
      <c r="D12" s="102"/>
      <c r="E12" s="102"/>
      <c r="F12" s="102"/>
      <c r="G12" s="105"/>
    </row>
    <row r="13" spans="1:6" ht="18.75">
      <c r="A13" s="99"/>
      <c r="B13" s="96"/>
      <c r="C13" s="99"/>
      <c r="D13" s="99"/>
      <c r="E13" s="99"/>
      <c r="F13" s="99"/>
    </row>
    <row r="14" spans="1:7" ht="18.75">
      <c r="A14" s="180"/>
      <c r="B14" s="148" t="s">
        <v>133</v>
      </c>
      <c r="C14" s="148" t="s">
        <v>3</v>
      </c>
      <c r="D14" s="148" t="s">
        <v>6</v>
      </c>
      <c r="E14" s="148" t="s">
        <v>22</v>
      </c>
      <c r="F14" s="185" t="s">
        <v>4</v>
      </c>
      <c r="G14" s="182"/>
    </row>
    <row r="15" spans="1:7" ht="18.75">
      <c r="A15" s="147"/>
      <c r="B15" s="146"/>
      <c r="C15" s="146"/>
      <c r="D15" s="146"/>
      <c r="E15" s="146"/>
      <c r="F15" s="184"/>
      <c r="G15" s="183"/>
    </row>
    <row r="17" spans="1:9" ht="26.25" customHeight="1">
      <c r="A17" s="305" t="s">
        <v>130</v>
      </c>
      <c r="B17" s="305"/>
      <c r="C17" s="305"/>
      <c r="D17" s="305"/>
      <c r="E17" s="305"/>
      <c r="F17" s="305"/>
      <c r="G17" s="305"/>
      <c r="H17" s="151"/>
      <c r="I17" s="151"/>
    </row>
    <row r="18" spans="1:9" ht="18.75">
      <c r="A18" s="311"/>
      <c r="B18" s="311"/>
      <c r="C18" s="311"/>
      <c r="D18" s="311"/>
      <c r="E18" s="311"/>
      <c r="F18" s="311"/>
      <c r="G18" s="311"/>
      <c r="H18" s="328"/>
      <c r="I18" s="96"/>
    </row>
    <row r="19" spans="1:8" ht="12.75">
      <c r="A19" s="312" t="s">
        <v>9</v>
      </c>
      <c r="B19" s="314" t="s">
        <v>137</v>
      </c>
      <c r="C19" s="322" t="s">
        <v>131</v>
      </c>
      <c r="D19" s="301" t="s">
        <v>132</v>
      </c>
      <c r="E19" s="301" t="s">
        <v>50</v>
      </c>
      <c r="F19" s="329" t="s">
        <v>134</v>
      </c>
      <c r="G19" s="309" t="s">
        <v>4</v>
      </c>
      <c r="H19" s="179"/>
    </row>
    <row r="20" spans="1:7" ht="19.5" customHeight="1">
      <c r="A20" s="313"/>
      <c r="B20" s="315"/>
      <c r="C20" s="323"/>
      <c r="D20" s="302"/>
      <c r="E20" s="302"/>
      <c r="F20" s="330"/>
      <c r="G20" s="310"/>
    </row>
    <row r="21" spans="1:7" ht="18.75">
      <c r="A21" s="100">
        <v>1</v>
      </c>
      <c r="B21" s="101" t="s">
        <v>185</v>
      </c>
      <c r="C21" s="102">
        <v>1</v>
      </c>
      <c r="D21" s="102" t="s">
        <v>186</v>
      </c>
      <c r="E21" s="102" t="s">
        <v>180</v>
      </c>
      <c r="F21" s="102" t="s">
        <v>172</v>
      </c>
      <c r="G21" s="105"/>
    </row>
    <row r="22" spans="1:7" ht="18.75">
      <c r="A22" s="100"/>
      <c r="B22" s="107"/>
      <c r="C22" s="102"/>
      <c r="D22" s="102"/>
      <c r="E22" s="102"/>
      <c r="F22" s="102"/>
      <c r="G22" s="105"/>
    </row>
    <row r="23" spans="1:7" ht="18.75">
      <c r="A23" s="100"/>
      <c r="B23" s="107"/>
      <c r="C23" s="102"/>
      <c r="D23" s="102"/>
      <c r="E23" s="102"/>
      <c r="F23" s="102"/>
      <c r="G23" s="105"/>
    </row>
    <row r="24" spans="1:7" ht="18.75">
      <c r="A24" s="100"/>
      <c r="B24" s="107"/>
      <c r="C24" s="102"/>
      <c r="D24" s="102"/>
      <c r="E24" s="102"/>
      <c r="F24" s="102"/>
      <c r="G24" s="105"/>
    </row>
    <row r="25" spans="1:7" ht="18.75">
      <c r="A25" s="100"/>
      <c r="B25" s="107"/>
      <c r="C25" s="102"/>
      <c r="D25" s="102"/>
      <c r="E25" s="102"/>
      <c r="F25" s="102"/>
      <c r="G25" s="105"/>
    </row>
    <row r="26" spans="1:6" ht="18.75">
      <c r="A26" s="99"/>
      <c r="B26" s="96"/>
      <c r="C26" s="99"/>
      <c r="D26" s="99"/>
      <c r="E26" s="99"/>
      <c r="F26" s="99"/>
    </row>
    <row r="27" spans="1:7" ht="18.75">
      <c r="A27" s="180"/>
      <c r="B27" s="148" t="s">
        <v>133</v>
      </c>
      <c r="C27" s="148" t="s">
        <v>3</v>
      </c>
      <c r="D27" s="148" t="s">
        <v>6</v>
      </c>
      <c r="E27" s="148" t="s">
        <v>22</v>
      </c>
      <c r="F27" s="185" t="s">
        <v>4</v>
      </c>
      <c r="G27" s="182"/>
    </row>
    <row r="28" spans="1:7" ht="18.75">
      <c r="A28" s="147"/>
      <c r="B28" s="146">
        <v>1</v>
      </c>
      <c r="C28" s="146">
        <v>1</v>
      </c>
      <c r="D28" s="146">
        <v>1</v>
      </c>
      <c r="E28" s="146">
        <v>1</v>
      </c>
      <c r="F28" s="184"/>
      <c r="G28" s="183"/>
    </row>
    <row r="30" spans="5:7" ht="18.75">
      <c r="E30" s="331" t="s">
        <v>179</v>
      </c>
      <c r="F30" s="331"/>
      <c r="G30" s="331"/>
    </row>
    <row r="31" spans="2:9" ht="18.75">
      <c r="B31" s="145" t="s">
        <v>76</v>
      </c>
      <c r="E31" s="320" t="s">
        <v>78</v>
      </c>
      <c r="F31" s="320"/>
      <c r="G31" s="320"/>
      <c r="H31" s="113"/>
      <c r="I31" s="99"/>
    </row>
  </sheetData>
  <sheetProtection/>
  <mergeCells count="20">
    <mergeCell ref="E30:G30"/>
    <mergeCell ref="E31:G31"/>
    <mergeCell ref="F6:F7"/>
    <mergeCell ref="A4:G4"/>
    <mergeCell ref="A5:H5"/>
    <mergeCell ref="A6:A7"/>
    <mergeCell ref="B6:B7"/>
    <mergeCell ref="C6:C7"/>
    <mergeCell ref="D6:D7"/>
    <mergeCell ref="E6:E7"/>
    <mergeCell ref="G6:G7"/>
    <mergeCell ref="A17:G17"/>
    <mergeCell ref="A18:H18"/>
    <mergeCell ref="A19:A20"/>
    <mergeCell ref="B19:B20"/>
    <mergeCell ref="C19:C20"/>
    <mergeCell ref="D19:D20"/>
    <mergeCell ref="E19:E20"/>
    <mergeCell ref="F19:F20"/>
    <mergeCell ref="G19:G20"/>
  </mergeCells>
  <printOptions/>
  <pageMargins left="0.45" right="0.2" top="0.5" bottom="0.46"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CM_TH</dc:creator>
  <cp:keywords/>
  <dc:description/>
  <cp:lastModifiedBy>sm</cp:lastModifiedBy>
  <cp:lastPrinted>2018-10-15T08:53:20Z</cp:lastPrinted>
  <dcterms:created xsi:type="dcterms:W3CDTF">1996-10-14T23:33:28Z</dcterms:created>
  <dcterms:modified xsi:type="dcterms:W3CDTF">2018-10-25T00:18:45Z</dcterms:modified>
  <cp:category/>
  <cp:version/>
  <cp:contentType/>
  <cp:contentStatus/>
</cp:coreProperties>
</file>